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radim.kacmarik\Documents\Zakázky\1139 Rozvoj vodíkové mobility Ostrava, 1.etapa\DOSS aTI\Rozhodnutí, Stanoviska, Vyjádření, Sdělení\"/>
    </mc:Choice>
  </mc:AlternateContent>
  <xr:revisionPtr revIDLastSave="0" documentId="13_ncr:1_{45E9F2C6-CC49-4167-A00F-2BA715BE482A}" xr6:coauthVersionLast="47" xr6:coauthVersionMax="47" xr10:uidLastSave="{00000000-0000-0000-0000-000000000000}"/>
  <bookViews>
    <workbookView xWindow="-108" yWindow="-108" windowWidth="23256" windowHeight="12576" tabRatio="603" xr2:uid="{00000000-000D-0000-FFFF-FFFF00000000}"/>
  </bookViews>
  <sheets>
    <sheet name="DOSS" sheetId="4" r:id="rId1"/>
  </sheets>
  <definedNames>
    <definedName name="_xlnm._FilterDatabase" localSheetId="0" hidden="1">DOSS!$A$3:$H$63</definedName>
    <definedName name="_xlnm.Print_Area" localSheetId="0">DOSS!$A$1:$H$63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4" l="1"/>
  <c r="A9" i="4" s="1"/>
  <c r="A10" i="4" s="1"/>
  <c r="A11" i="4" s="1"/>
  <c r="A12" i="4" l="1"/>
  <c r="A13" i="4" s="1"/>
  <c r="A14" i="4" l="1"/>
  <c r="A15" i="4" s="1"/>
  <c r="A17" i="4" s="1"/>
  <c r="A18" i="4" s="1"/>
  <c r="A19" i="4" s="1"/>
  <c r="A21" i="4" s="1"/>
  <c r="A22" i="4" s="1"/>
  <c r="A23" i="4" s="1"/>
  <c r="A25" i="4" l="1"/>
  <c r="A27" i="4" s="1"/>
  <c r="A28" i="4" s="1"/>
  <c r="A29" i="4" l="1"/>
  <c r="A30" i="4" s="1"/>
  <c r="A31" i="4" s="1"/>
  <c r="A35" i="4" s="1"/>
  <c r="A36" i="4" s="1"/>
  <c r="A37" i="4" s="1"/>
  <c r="A38" i="4" s="1"/>
  <c r="A39" i="4" s="1"/>
  <c r="A40" i="4" s="1"/>
  <c r="A41" i="4" s="1"/>
  <c r="A42" i="4" s="1"/>
  <c r="A43" i="4" s="1"/>
  <c r="A44" i="4" s="1"/>
  <c r="A46" i="4" s="1"/>
  <c r="A47" i="4" s="1"/>
  <c r="A48" i="4" s="1"/>
  <c r="A49" i="4" s="1"/>
  <c r="A55" i="4" s="1"/>
  <c r="A57" i="4" l="1"/>
  <c r="A59" i="4" s="1"/>
  <c r="A62" i="4" s="1"/>
  <c r="A63" i="4" s="1"/>
</calcChain>
</file>

<file path=xl/sharedStrings.xml><?xml version="1.0" encoding="utf-8"?>
<sst xmlns="http://schemas.openxmlformats.org/spreadsheetml/2006/main" count="278" uniqueCount="216">
  <si>
    <t>Platnost</t>
  </si>
  <si>
    <t xml:space="preserve"> Orgány státní správy, samosprávy a organizace</t>
  </si>
  <si>
    <t>sídlo organizace</t>
  </si>
  <si>
    <t>Vydáno</t>
  </si>
  <si>
    <t>Číslo jednací</t>
  </si>
  <si>
    <t>Poř. Číslo</t>
  </si>
  <si>
    <t>Úprkova 795/1, 702 23 Ostrava</t>
  </si>
  <si>
    <t>Na Bělidle 7, 702 00 Ostrava</t>
  </si>
  <si>
    <t xml:space="preserve">28. října 117; 702 18 Ostrava </t>
  </si>
  <si>
    <t>MSK 144341/2020</t>
  </si>
  <si>
    <t>Sdělení k žádosti o závazné stanovisko z hlediska horního zákona</t>
  </si>
  <si>
    <t>Stanovení příslušeného stavebního úřadu</t>
  </si>
  <si>
    <t>MSK 145187/2020</t>
  </si>
  <si>
    <t>D500/23628/2020</t>
  </si>
  <si>
    <t>Předmět žádosti / vyjádření</t>
  </si>
  <si>
    <t>Ostravské komunikace, a.s.</t>
  </si>
  <si>
    <t>Ostravské vodárny a kanalizace a.s.</t>
  </si>
  <si>
    <t>Nádražní 28/3114
729 71 Ostrava-Moravská Ostrava</t>
  </si>
  <si>
    <t>ČEZ Distribuce a.s.</t>
  </si>
  <si>
    <t>GasNet Služby, s.r.o.</t>
  </si>
  <si>
    <t>CETIN, a.s.</t>
  </si>
  <si>
    <t>OVANET a.s.</t>
  </si>
  <si>
    <t>Povodí Odry, s.p.</t>
  </si>
  <si>
    <t>Prokešovo náměstí 1803/8; 729 30 Ostrava</t>
  </si>
  <si>
    <t>Sirotčí 1145/7; 703 86 Ostrava-Vítkovice</t>
  </si>
  <si>
    <t>Prokešovo náměstí 8; 729 30 Moravská Ostrava</t>
  </si>
  <si>
    <t>Libušina 502/5; 702 00 Ostrava</t>
  </si>
  <si>
    <t>Varenská 49; 701 26 Ostrava - Moravská Ostrava</t>
  </si>
  <si>
    <t>Výškovická 40; 700 30 Ostrava-Zábřeh</t>
  </si>
  <si>
    <t>Teplická 874/8; 405 02 Děčín, Děčín IV-Podmokly</t>
  </si>
  <si>
    <t>Plynárenská 499/1; Zábrdovice 602 00 Brno</t>
  </si>
  <si>
    <t>Českomoravská 2510/19; Libeň, 190 00 Praha 9</t>
  </si>
  <si>
    <t>Hájkova 1100/13; 702 00 Ostrava, Přívoz</t>
  </si>
  <si>
    <t>Stavební záměr se nachází ve správním obvodu jednoho stavebního úřadu KÚ MSK nemá důvod příslušný stavební úřad stanovovat. Magistrát města Ostravy, odbor ÚP s SŘ je příslušný pro vydání společného povolení stavby.</t>
  </si>
  <si>
    <t>SMO/727157/20/ÚPaSŘ/Tum</t>
  </si>
  <si>
    <t>Záměr je popsán velmi obecně. Předmětný záměr bude MMO ÚPaSŘ posuzován z hlediska souladu s ÚPO v rámci příslušného řízení na základě předložené dokumentace. Z hlediska způsobu využití území je plnící a výrobní stanice vodíku a neveřejné parkoviště pro osobní vozidla svou povahou a charakterem provozu zařazeny do kategorie „hlavního využití" pro účely silniční dopravy, parkování osobních vozidel a autobusů, manipulační plochy, čerpací stanice PHM. Součástí posouzení záměru bude i vyhodnocení splnění požadavků prostorové regulace</t>
  </si>
  <si>
    <t>MSK 161509/2020</t>
  </si>
  <si>
    <t>----------</t>
  </si>
  <si>
    <t>Živičná 2; 702 69 Ostrava</t>
  </si>
  <si>
    <t>SPU 030233/2021/Mi</t>
  </si>
  <si>
    <t>DUCR-12343/21/Sj</t>
  </si>
  <si>
    <t>SSMSK/2021/5193/030/Žd</t>
  </si>
  <si>
    <t>SLE/46891/20/ÚPaSŘ</t>
  </si>
  <si>
    <t>566241/21</t>
  </si>
  <si>
    <t>Tychonova 221/1; 160 00 Praha 6 - Hradčany</t>
  </si>
  <si>
    <t>OKAS-1681/21/TSÚ/Ku</t>
  </si>
  <si>
    <t>POD/04376/2021/9232/822.09</t>
  </si>
  <si>
    <t>SLE/12303/21/ÚPaSŘ/Cer</t>
  </si>
  <si>
    <t>5025/10.42/21-2</t>
  </si>
  <si>
    <t>21-792</t>
  </si>
  <si>
    <t>SLE/04397/21/MA/Růž</t>
  </si>
  <si>
    <t>Sle/14345/21/DaŽP/Sý</t>
  </si>
  <si>
    <t>Těšínská 35
710 16 Ostrava - Slezská Ostrava</t>
  </si>
  <si>
    <t>MSK 29190/2021</t>
  </si>
  <si>
    <t>28. října 117; 702 18 Moravská Ostrava</t>
  </si>
  <si>
    <t>Nerudova 773/1; 779 00  Olomouc</t>
  </si>
  <si>
    <t>Novoveská 1266/25; 709 00 Ostrava - Mariánské Hory</t>
  </si>
  <si>
    <t>usnesení rady městského obvodu</t>
  </si>
  <si>
    <t>SLE/15069/21/DaŽP/De</t>
  </si>
  <si>
    <t>SMO/172431/21/OŽP/Drch</t>
  </si>
  <si>
    <t xml:space="preserve">uvědomění o nemožnosti vydání Koordinovaného závazného stanoviska   </t>
  </si>
  <si>
    <t>KHSMS 18611/2021/OV/HP</t>
  </si>
  <si>
    <t>KRPT-52255-1/ČJ-2021-070706</t>
  </si>
  <si>
    <t>závazné stanovisko pro společné řízení stavby</t>
  </si>
  <si>
    <t>Výstavní 117/55
703 49 Ostrava Vítkovice</t>
  </si>
  <si>
    <t xml:space="preserve">SMO/205318/21/ÚPaSŘ/Gav   </t>
  </si>
  <si>
    <t xml:space="preserve">SMO/169299/21/OD/Bře                               </t>
  </si>
  <si>
    <t xml:space="preserve">SMO/189424/21/ÚPaSŘ/Tum                 </t>
  </si>
  <si>
    <t>Souhlas s realizací stavby</t>
  </si>
  <si>
    <t>110311/2021-1150-OÚZ-BR</t>
  </si>
  <si>
    <t xml:space="preserve">SMO/200865/21/OŽP/FA                                           </t>
  </si>
  <si>
    <t>souhlas s umístěním stavby na pozemku p.č. 4121/1</t>
  </si>
  <si>
    <t>vyjádření vlastníka pozemku s kácením dřevin na pozemku p.č. 4171/7</t>
  </si>
  <si>
    <t xml:space="preserve">Souhlas s kácením dřevin a vstupem na pozemek p.č. 4121/1   </t>
  </si>
  <si>
    <t>Stanovisko k trvalému odnětím půdy ze ZPF pozemku p.č. 4121/1</t>
  </si>
  <si>
    <t>2.2/8025/4292/21/Dan</t>
  </si>
  <si>
    <t>Souhlasy vlastníků dotčených pozemků s umístěním stavby</t>
  </si>
  <si>
    <t>Vyjádření a stanoviska dotčených orgánů státní správy a technické infrastruktury</t>
  </si>
  <si>
    <t>Počáteční 1967/16, Slezská Ostrava, 710 00 Ostrava                        Petra Křičky 2698/25, Moravská Ostrava, 702 00 Ostrava                                 Husovo náměstí 2245/5, Moravská Ostrava, 702 00 Ostrava</t>
  </si>
  <si>
    <t>rozhodnutí o povolení změny v nakládání s vodami</t>
  </si>
  <si>
    <t>MSK 33970/2021</t>
  </si>
  <si>
    <t>HSOS-3423-4/2021</t>
  </si>
  <si>
    <t>SLE/21329/21/DaŽP/Do</t>
  </si>
  <si>
    <t>závazné stanovisko k pokácení dřevin</t>
  </si>
  <si>
    <t>HSOS- 4054-2/2021</t>
  </si>
  <si>
    <t xml:space="preserve">Koordinované závazné stanovisko číslo KS 525/2021              </t>
  </si>
  <si>
    <t>Říman Jiří; Říman Patr; Říman Radek</t>
  </si>
  <si>
    <t>Usnesení zasedání zastupitelstva města</t>
  </si>
  <si>
    <t>Usnesení č.: 1436/ZM1822/23</t>
  </si>
  <si>
    <t>SLE/18124/21/ÚPaSŘ/Zá</t>
  </si>
  <si>
    <t>Vyjádření k záměru stavby</t>
  </si>
  <si>
    <t>SPU 027101/2021/Pon</t>
  </si>
  <si>
    <t>Rozhodnutí č.: 3142/RMOb-Sle/1822/68</t>
  </si>
  <si>
    <t>SPU 226289/2021/Pon</t>
  </si>
  <si>
    <t>Vyznačení souhlasu se stavebním záměrem na pozemku 4171/7 v k.ú. Slezská Ostrava</t>
  </si>
  <si>
    <t>Usnesení Rady města Ostravy</t>
  </si>
  <si>
    <t>souhlas s realizací stavebního záměru na pozemcích p.č. 4123; 4124/2; 4126/2; 4126/3; 5609/3</t>
  </si>
  <si>
    <t>Usnesení č. 07114/RH1822/109</t>
  </si>
  <si>
    <t>Souhlas na situačním výkresu stavby</t>
  </si>
  <si>
    <t>07314/RM1822/112</t>
  </si>
  <si>
    <t>Souhlas s trvalým odnětím pozemku p.č. 4121/1 v k.ú. Slezská Ostrava ze ZPF</t>
  </si>
  <si>
    <t>Závazné stanovisko k trvalému odnětí půdy ze ZPF pozemků 4121/1 a 4171/7</t>
  </si>
  <si>
    <t>SMO/478802/21/OŽP/Fr</t>
  </si>
  <si>
    <t>Před realizací stavby musí být dle zákona o elektronických komunikací uzavřena dohoda o zřízení věcného břemene k dotčeným pozemkům za jednorázové úhrady nebo jiná dohoda mezi provozovatelem veřejné telekomunikační sítě CETIN a vlastníky dotčených pozemků. Smlouvu o zřízení věcného břemene zajišťuje společnost CETIN ve spolupráci s investorem stavby SMO.</t>
  </si>
  <si>
    <r>
      <t xml:space="preserve">Krajský úřad                                                    Moravskoslezský kraj 
</t>
    </r>
    <r>
      <rPr>
        <sz val="18"/>
        <rFont val="Calibri"/>
        <family val="2"/>
        <charset val="238"/>
        <scheme val="minor"/>
      </rPr>
      <t>odbor územního plánování a stavebního řádu</t>
    </r>
  </si>
  <si>
    <r>
      <t xml:space="preserve">Statutární město Ostrava; Magistrát města Ostravy; </t>
    </r>
    <r>
      <rPr>
        <sz val="18"/>
        <rFont val="Calibri"/>
        <family val="2"/>
        <charset val="238"/>
        <scheme val="minor"/>
      </rPr>
      <t>odbor územního plánování a stavebního řádu</t>
    </r>
  </si>
  <si>
    <r>
      <t xml:space="preserve">DIAMO, s.p., </t>
    </r>
    <r>
      <rPr>
        <sz val="18"/>
        <rFont val="Calibri"/>
        <family val="2"/>
        <charset val="238"/>
        <scheme val="minor"/>
      </rPr>
      <t>odštěpný závod ODRA</t>
    </r>
  </si>
  <si>
    <r>
      <t xml:space="preserve">Krajský úřad                                                          Moravskoslezský kraj
</t>
    </r>
    <r>
      <rPr>
        <sz val="18"/>
        <rFont val="Calibri"/>
        <family val="2"/>
        <charset val="238"/>
        <scheme val="minor"/>
      </rPr>
      <t xml:space="preserve">Odbor životního prostředí a zemědělství </t>
    </r>
  </si>
  <si>
    <r>
      <rPr>
        <b/>
        <sz val="18"/>
        <rFont val="Calibri"/>
        <family val="2"/>
        <charset val="238"/>
        <scheme val="minor"/>
      </rPr>
      <t>Krajský úřad                                                    Moravskoslezský kraj</t>
    </r>
    <r>
      <rPr>
        <sz val="18"/>
        <rFont val="Calibri"/>
        <family val="2"/>
        <charset val="238"/>
        <scheme val="minor"/>
      </rPr>
      <t xml:space="preserve">
odbor životního prostředí a zemědělství,
oddělení hodnocení vlivů na ŽP a LH</t>
    </r>
  </si>
  <si>
    <r>
      <rPr>
        <b/>
        <sz val="18"/>
        <rFont val="Calibri"/>
        <family val="2"/>
        <charset val="238"/>
        <scheme val="minor"/>
      </rPr>
      <t xml:space="preserve">Státní pozemkový úřad; </t>
    </r>
    <r>
      <rPr>
        <sz val="18"/>
        <rFont val="Calibri"/>
        <family val="2"/>
        <charset val="238"/>
        <scheme val="minor"/>
      </rPr>
      <t>Krajský pozemkový úřad pro Moravskoslezský kraj</t>
    </r>
    <r>
      <rPr>
        <i/>
        <sz val="18"/>
        <rFont val="Calibri"/>
        <family val="2"/>
        <charset val="238"/>
        <scheme val="minor"/>
      </rPr>
      <t xml:space="preserve"> </t>
    </r>
  </si>
  <si>
    <r>
      <t xml:space="preserve">Statutární město Ostrava
Úřad městského obvodu Slezská Ostrava; </t>
    </r>
    <r>
      <rPr>
        <sz val="18"/>
        <rFont val="Calibri"/>
        <family val="2"/>
        <charset val="238"/>
        <scheme val="minor"/>
      </rPr>
      <t>odbor majetkový, oddělení nakládání s majetkem</t>
    </r>
  </si>
  <si>
    <r>
      <t xml:space="preserve">Statutární město Ostrava
Úřad městského obvodu Slezská Ostrava; </t>
    </r>
    <r>
      <rPr>
        <sz val="18"/>
        <rFont val="Calibri"/>
        <family val="2"/>
        <charset val="238"/>
        <scheme val="minor"/>
      </rPr>
      <t xml:space="preserve">odbor dopravy a životního prostředí </t>
    </r>
  </si>
  <si>
    <r>
      <rPr>
        <b/>
        <sz val="18"/>
        <rFont val="Calibri"/>
        <family val="2"/>
        <charset val="238"/>
        <scheme val="minor"/>
      </rPr>
      <t>Státní pozemkový úřad; Krajský pozemkový úřad pro Moravskoslezský kraj</t>
    </r>
    <r>
      <rPr>
        <i/>
        <sz val="18"/>
        <rFont val="Calibri"/>
        <family val="2"/>
        <charset val="238"/>
        <scheme val="minor"/>
      </rPr>
      <t xml:space="preserve">  </t>
    </r>
  </si>
  <si>
    <r>
      <t xml:space="preserve">Statutární město Ostrava
Úřad městského obvodu Slezská Ostrava; </t>
    </r>
    <r>
      <rPr>
        <sz val="18"/>
        <rFont val="Calibri"/>
        <family val="2"/>
        <charset val="238"/>
        <scheme val="minor"/>
      </rPr>
      <t>odbor majetkový; oddělení nakládání s majetkem</t>
    </r>
  </si>
  <si>
    <r>
      <t xml:space="preserve">Statutární město Ostrava; Magistrát města Ostravy; </t>
    </r>
    <r>
      <rPr>
        <sz val="18"/>
        <rFont val="Calibri"/>
        <family val="2"/>
        <charset val="238"/>
        <scheme val="minor"/>
      </rPr>
      <t>odbor majetkový
oddělení smluvních vztahů</t>
    </r>
  </si>
  <si>
    <r>
      <t xml:space="preserve">Statutární město Ostrava; Magistrát města Ostravy; </t>
    </r>
    <r>
      <rPr>
        <sz val="18"/>
        <rFont val="Calibri"/>
        <family val="2"/>
        <charset val="238"/>
        <scheme val="minor"/>
      </rPr>
      <t>odbor ochrany životního prostředí; oddělení ochrany přírody, půdy a lesa</t>
    </r>
  </si>
  <si>
    <r>
      <t xml:space="preserve">Statutární město Ostrava
Úřad městského obvodu Slezská Ostrava; </t>
    </r>
    <r>
      <rPr>
        <sz val="18"/>
        <rFont val="Calibri"/>
        <family val="2"/>
        <charset val="238"/>
        <scheme val="minor"/>
      </rPr>
      <t xml:space="preserve">odbor územního plánování a stavebního řádu </t>
    </r>
  </si>
  <si>
    <r>
      <t xml:space="preserve">Statutární město Ostrava; Magistrát města Ostravy; </t>
    </r>
    <r>
      <rPr>
        <sz val="18"/>
        <rFont val="Calibri"/>
        <family val="2"/>
        <charset val="238"/>
        <scheme val="minor"/>
      </rPr>
      <t>odbor ochrany životního prostředí; oddělení vodního hospodářství</t>
    </r>
  </si>
  <si>
    <r>
      <t xml:space="preserve">Krajský úřad; Moravskoslezský kraj; </t>
    </r>
    <r>
      <rPr>
        <sz val="18"/>
        <rFont val="Calibri"/>
        <family val="2"/>
        <charset val="238"/>
        <scheme val="minor"/>
      </rPr>
      <t>odbor životního prostředí a zemědělství</t>
    </r>
    <r>
      <rPr>
        <b/>
        <sz val="18"/>
        <rFont val="Calibri"/>
        <family val="2"/>
        <charset val="238"/>
        <scheme val="minor"/>
      </rPr>
      <t xml:space="preserve">; </t>
    </r>
    <r>
      <rPr>
        <sz val="18"/>
        <rFont val="Calibri"/>
        <family val="2"/>
        <charset val="238"/>
        <scheme val="minor"/>
      </rPr>
      <t>oddělení vodního hospodářství</t>
    </r>
  </si>
  <si>
    <r>
      <t xml:space="preserve">Krajský úřad; Moravskoslezský kraj; </t>
    </r>
    <r>
      <rPr>
        <sz val="18"/>
        <rFont val="Calibri"/>
        <family val="2"/>
        <charset val="238"/>
        <scheme val="minor"/>
      </rPr>
      <t>odbor životního prostředí a zemědělství</t>
    </r>
  </si>
  <si>
    <r>
      <t xml:space="preserve">Statutární město Ostrava; Magistrát města Ostravy; </t>
    </r>
    <r>
      <rPr>
        <sz val="18"/>
        <rFont val="Calibri"/>
        <family val="2"/>
        <charset val="238"/>
        <scheme val="minor"/>
      </rPr>
      <t>Odbor územního plánování a stavebního řádu; oddělení územního plánování a památkové péče</t>
    </r>
  </si>
  <si>
    <r>
      <t xml:space="preserve">Hasičský záchranný sbor Moravskoslezského kraje; </t>
    </r>
    <r>
      <rPr>
        <sz val="18"/>
        <rFont val="Calibri"/>
        <family val="2"/>
        <charset val="238"/>
        <scheme val="minor"/>
      </rPr>
      <t>Krajské ředitelství Ostrava
pracoviště správy majetku</t>
    </r>
  </si>
  <si>
    <r>
      <t xml:space="preserve">Hasičský záchranný sbor Moravskoslezského kraje; </t>
    </r>
    <r>
      <rPr>
        <sz val="18"/>
        <rFont val="Calibri"/>
        <family val="2"/>
        <charset val="238"/>
        <scheme val="minor"/>
      </rPr>
      <t>Krajské ředitelství Ostrava</t>
    </r>
  </si>
  <si>
    <r>
      <t xml:space="preserve">Krajská hygienická stanice Moravskoslezského kraje </t>
    </r>
    <r>
      <rPr>
        <sz val="18"/>
        <rFont val="Calibri"/>
        <family val="2"/>
        <charset val="238"/>
        <scheme val="minor"/>
      </rPr>
      <t>se sídlem v Ostravě</t>
    </r>
  </si>
  <si>
    <r>
      <t xml:space="preserve">Drážní úřad; </t>
    </r>
    <r>
      <rPr>
        <b/>
        <i/>
        <sz val="18"/>
        <rFont val="Calibri"/>
        <family val="2"/>
        <charset val="238"/>
        <scheme val="minor"/>
      </rPr>
      <t xml:space="preserve">Územní odbor Olomouc    </t>
    </r>
    <r>
      <rPr>
        <b/>
        <sz val="18"/>
        <rFont val="Calibri"/>
        <family val="2"/>
        <charset val="238"/>
        <scheme val="minor"/>
      </rPr>
      <t xml:space="preserve">
</t>
    </r>
    <r>
      <rPr>
        <sz val="18"/>
        <rFont val="Calibri"/>
        <family val="2"/>
        <charset val="238"/>
        <scheme val="minor"/>
      </rPr>
      <t>Oddělení železničních celostátních a regionálních drah</t>
    </r>
  </si>
  <si>
    <r>
      <t xml:space="preserve">Státní úřad inspekce práce; </t>
    </r>
    <r>
      <rPr>
        <sz val="18"/>
        <rFont val="Calibri"/>
        <family val="2"/>
        <charset val="238"/>
        <scheme val="minor"/>
      </rPr>
      <t>Oblastní inspektorát práce pro Moravskoslezský kraj a Olomoucký kraj</t>
    </r>
  </si>
  <si>
    <r>
      <t xml:space="preserve">Policie České republiky
</t>
    </r>
    <r>
      <rPr>
        <sz val="18"/>
        <rFont val="Calibri"/>
        <family val="2"/>
        <charset val="238"/>
        <scheme val="minor"/>
      </rPr>
      <t>Městské ředitelství policie Ostrava; Dopravní inspektorát Ostrava</t>
    </r>
  </si>
  <si>
    <r>
      <t xml:space="preserve">Správa silnic Moravskoslezského kraje; </t>
    </r>
    <r>
      <rPr>
        <sz val="18"/>
        <rFont val="Calibri"/>
        <family val="2"/>
        <charset val="238"/>
        <scheme val="minor"/>
      </rPr>
      <t>Středisko Ostrava</t>
    </r>
  </si>
  <si>
    <r>
      <t xml:space="preserve">Ministerstvo obrany ČR; </t>
    </r>
    <r>
      <rPr>
        <sz val="18"/>
        <rFont val="Calibri"/>
        <family val="2"/>
        <charset val="238"/>
        <scheme val="minor"/>
      </rPr>
      <t>odbor ochrany územních zájmů Morava; sekce nakládání s majetkem</t>
    </r>
  </si>
  <si>
    <r>
      <t xml:space="preserve">Statutární město Ostrava; Magistrát města Ostravy; </t>
    </r>
    <r>
      <rPr>
        <sz val="18"/>
        <rFont val="Calibri"/>
        <family val="2"/>
        <charset val="238"/>
        <scheme val="minor"/>
      </rPr>
      <t>odbor majetkový,
oddělení evidence a převodu nemovitostí</t>
    </r>
  </si>
  <si>
    <r>
      <rPr>
        <b/>
        <sz val="16"/>
        <rFont val="Calibri"/>
        <family val="2"/>
        <charset val="238"/>
        <scheme val="minor"/>
      </rPr>
      <t>Sdělení k možnosti využití pozemků</t>
    </r>
    <r>
      <rPr>
        <sz val="16"/>
        <rFont val="Calibri"/>
        <family val="2"/>
        <charset val="238"/>
        <scheme val="minor"/>
      </rPr>
      <t xml:space="preserve"> a k záměru z hlediska Územního plánu Ostravy</t>
    </r>
  </si>
  <si>
    <r>
      <rPr>
        <b/>
        <sz val="16"/>
        <rFont val="Calibri"/>
        <family val="2"/>
        <charset val="238"/>
        <scheme val="minor"/>
      </rPr>
      <t>vyjádření k umístění stavby</t>
    </r>
    <r>
      <rPr>
        <sz val="16"/>
        <rFont val="Calibri"/>
        <family val="2"/>
        <charset val="238"/>
        <scheme val="minor"/>
      </rPr>
      <t xml:space="preserve"> v CHLÚ černého uhlí a CHLÚ výskytu zemního plynu</t>
    </r>
  </si>
  <si>
    <r>
      <rPr>
        <b/>
        <sz val="16"/>
        <rFont val="Calibri"/>
        <family val="2"/>
        <charset val="238"/>
        <scheme val="minor"/>
      </rPr>
      <t>Sdělení</t>
    </r>
    <r>
      <rPr>
        <sz val="16"/>
        <rFont val="Calibri"/>
        <family val="2"/>
        <charset val="238"/>
        <scheme val="minor"/>
      </rPr>
      <t xml:space="preserve">, zda záměr vyžaduje </t>
    </r>
    <r>
      <rPr>
        <b/>
        <sz val="16"/>
        <rFont val="Calibri"/>
        <family val="2"/>
        <charset val="238"/>
        <scheme val="minor"/>
      </rPr>
      <t xml:space="preserve">posouzení vlivu na životní prostředí </t>
    </r>
  </si>
  <si>
    <r>
      <rPr>
        <b/>
        <sz val="16"/>
        <rFont val="Calibri"/>
        <family val="2"/>
        <charset val="238"/>
        <scheme val="minor"/>
      </rPr>
      <t>podání informace</t>
    </r>
    <r>
      <rPr>
        <sz val="16"/>
        <rFont val="Calibri"/>
        <family val="2"/>
        <charset val="238"/>
        <scheme val="minor"/>
      </rPr>
      <t xml:space="preserve"> o nutnosti vydání rozhodnutí o připojení sjezdů na účelovou komunikaci</t>
    </r>
  </si>
  <si>
    <r>
      <t xml:space="preserve">Rozhodnutí o povolení zvláštního užívání chodníků </t>
    </r>
    <r>
      <rPr>
        <sz val="16"/>
        <rFont val="Calibri"/>
        <family val="2"/>
        <charset val="238"/>
        <scheme val="minor"/>
      </rPr>
      <t>pro umístění inženýrských sítí</t>
    </r>
  </si>
  <si>
    <r>
      <t xml:space="preserve">stanovisko k stavbě </t>
    </r>
    <r>
      <rPr>
        <sz val="16"/>
        <rFont val="Calibri"/>
        <family val="2"/>
        <charset val="238"/>
        <scheme val="minor"/>
      </rPr>
      <t>pro společné ÚŘ a SŘ</t>
    </r>
  </si>
  <si>
    <r>
      <t xml:space="preserve">závazné stanovisko </t>
    </r>
    <r>
      <rPr>
        <sz val="16"/>
        <rFont val="Calibri"/>
        <family val="2"/>
        <charset val="238"/>
        <scheme val="minor"/>
      </rPr>
      <t>pro společného povolení stavby</t>
    </r>
    <r>
      <rPr>
        <i/>
        <sz val="16"/>
        <rFont val="Calibri"/>
        <family val="2"/>
        <charset val="238"/>
        <scheme val="minor"/>
      </rPr>
      <t xml:space="preserve"> (pro IO 01 a IO 02)</t>
    </r>
  </si>
  <si>
    <r>
      <t xml:space="preserve">závazné stanovisko speciálního stavebního úřadu </t>
    </r>
    <r>
      <rPr>
        <sz val="16"/>
        <rFont val="Calibri"/>
        <family val="2"/>
        <charset val="238"/>
        <scheme val="minor"/>
      </rPr>
      <t>pro stavby veřejně přístupných účelových komunikací</t>
    </r>
    <r>
      <rPr>
        <b/>
        <i/>
        <sz val="16"/>
        <rFont val="Calibri"/>
        <family val="2"/>
        <charset val="238"/>
        <scheme val="minor"/>
      </rPr>
      <t xml:space="preserve"> (silniční správní úřad)</t>
    </r>
  </si>
  <si>
    <r>
      <t xml:space="preserve">závazné stanovisko speciálního stavebního úřadu </t>
    </r>
    <r>
      <rPr>
        <sz val="16"/>
        <rFont val="Calibri"/>
        <family val="2"/>
        <charset val="238"/>
        <scheme val="minor"/>
      </rPr>
      <t xml:space="preserve">pro vodní díla </t>
    </r>
    <r>
      <rPr>
        <b/>
        <i/>
        <sz val="16"/>
        <rFont val="Calibri"/>
        <family val="2"/>
        <charset val="238"/>
        <scheme val="minor"/>
      </rPr>
      <t>(vodoprávní úřad)</t>
    </r>
  </si>
  <si>
    <r>
      <t xml:space="preserve">Stanovisko k investičnímu záměru </t>
    </r>
    <r>
      <rPr>
        <sz val="16"/>
        <rFont val="Calibri"/>
        <family val="2"/>
        <charset val="238"/>
        <scheme val="minor"/>
      </rPr>
      <t>z hlediska dotčení technické infrastruktury pro vydání společného povolení stavby</t>
    </r>
  </si>
  <si>
    <r>
      <t xml:space="preserve">závazné stanovisko </t>
    </r>
    <r>
      <rPr>
        <sz val="16"/>
        <rFont val="Calibri"/>
        <family val="2"/>
        <charset val="238"/>
        <scheme val="minor"/>
      </rPr>
      <t>dotčeného orgánu na úseku požární ochrany</t>
    </r>
  </si>
  <si>
    <r>
      <rPr>
        <b/>
        <sz val="16"/>
        <rFont val="Calibri"/>
        <family val="2"/>
        <charset val="238"/>
        <scheme val="minor"/>
      </rPr>
      <t xml:space="preserve">závazné stanovisko </t>
    </r>
    <r>
      <rPr>
        <sz val="16"/>
        <rFont val="Calibri"/>
        <family val="2"/>
        <charset val="238"/>
        <scheme val="minor"/>
      </rPr>
      <t xml:space="preserve">pro účely umístění a </t>
    </r>
    <r>
      <rPr>
        <b/>
        <sz val="16"/>
        <rFont val="Calibri"/>
        <family val="2"/>
        <charset val="238"/>
        <scheme val="minor"/>
      </rPr>
      <t>povolení stavby</t>
    </r>
  </si>
  <si>
    <r>
      <rPr>
        <b/>
        <sz val="16"/>
        <rFont val="Calibri"/>
        <family val="2"/>
        <charset val="238"/>
        <scheme val="minor"/>
      </rPr>
      <t>vyjádření k projektové dokumentaci</t>
    </r>
    <r>
      <rPr>
        <sz val="16"/>
        <rFont val="Calibri"/>
        <family val="2"/>
        <charset val="238"/>
        <scheme val="minor"/>
      </rPr>
      <t xml:space="preserve"> pro účely společného povolení stavby </t>
    </r>
  </si>
  <si>
    <r>
      <rPr>
        <b/>
        <sz val="16"/>
        <rFont val="Calibri"/>
        <family val="2"/>
        <charset val="238"/>
        <scheme val="minor"/>
      </rPr>
      <t>Stanovisko k projektové dokumentaci</t>
    </r>
    <r>
      <rPr>
        <sz val="16"/>
        <rFont val="Calibri"/>
        <family val="2"/>
        <charset val="238"/>
        <scheme val="minor"/>
      </rPr>
      <t xml:space="preserve"> </t>
    </r>
  </si>
  <si>
    <r>
      <rPr>
        <b/>
        <sz val="16"/>
        <rFont val="Calibri"/>
        <family val="2"/>
        <charset val="238"/>
        <scheme val="minor"/>
      </rPr>
      <t>vyjádření k projektové dokumentaci</t>
    </r>
    <r>
      <rPr>
        <sz val="16"/>
        <rFont val="Calibri"/>
        <family val="2"/>
        <charset val="238"/>
        <scheme val="minor"/>
      </rPr>
      <t xml:space="preserve"> pro společného povolení stavby za správu</t>
    </r>
    <r>
      <rPr>
        <b/>
        <sz val="16"/>
        <rFont val="Calibri"/>
        <family val="2"/>
        <charset val="238"/>
        <scheme val="minor"/>
      </rPr>
      <t xml:space="preserve"> veřejného osvětlení</t>
    </r>
    <r>
      <rPr>
        <sz val="16"/>
        <rFont val="Calibri"/>
        <family val="2"/>
        <charset val="238"/>
        <scheme val="minor"/>
      </rPr>
      <t xml:space="preserve"> </t>
    </r>
    <r>
      <rPr>
        <b/>
        <sz val="16"/>
        <rFont val="Calibri"/>
        <family val="2"/>
        <charset val="238"/>
        <scheme val="minor"/>
      </rPr>
      <t>a komunikací</t>
    </r>
  </si>
  <si>
    <r>
      <rPr>
        <b/>
        <sz val="16"/>
        <rFont val="Calibri"/>
        <family val="2"/>
        <charset val="238"/>
        <scheme val="minor"/>
      </rPr>
      <t>Stanovisko správce povodí a správce vodních toků</t>
    </r>
    <r>
      <rPr>
        <sz val="16"/>
        <rFont val="Calibri"/>
        <family val="2"/>
        <charset val="238"/>
        <scheme val="minor"/>
      </rPr>
      <t xml:space="preserve"> k vypouštění odpadních vod do zatrubněného vodního toku Salmovská stoka a toku Lučina</t>
    </r>
  </si>
  <si>
    <r>
      <rPr>
        <b/>
        <sz val="16"/>
        <rFont val="Calibri"/>
        <family val="2"/>
        <charset val="238"/>
        <scheme val="minor"/>
      </rPr>
      <t>Stanovisko k projektové dokumentaci</t>
    </r>
    <r>
      <rPr>
        <sz val="16"/>
        <rFont val="Calibri"/>
        <family val="2"/>
        <charset val="238"/>
        <scheme val="minor"/>
      </rPr>
      <t xml:space="preserve"> pro účely společného povolení stavby </t>
    </r>
  </si>
  <si>
    <r>
      <t>Vyjádření k projektové dokumentaci</t>
    </r>
    <r>
      <rPr>
        <sz val="16"/>
        <rFont val="Calibri"/>
        <family val="2"/>
        <charset val="238"/>
        <scheme val="minor"/>
      </rPr>
      <t xml:space="preserve"> pro účely společného povolení stavby </t>
    </r>
  </si>
  <si>
    <r>
      <rPr>
        <b/>
        <sz val="16"/>
        <rFont val="Calibri"/>
        <family val="2"/>
        <charset val="238"/>
        <scheme val="minor"/>
      </rPr>
      <t xml:space="preserve">Stanovisko k projektové dokumentaci </t>
    </r>
    <r>
      <rPr>
        <sz val="16"/>
        <rFont val="Calibri"/>
        <family val="2"/>
        <charset val="238"/>
        <scheme val="minor"/>
      </rPr>
      <t>pro územní rozhodnutí, územní souhlas a stavební povolení</t>
    </r>
  </si>
  <si>
    <r>
      <rPr>
        <b/>
        <sz val="16"/>
        <rFont val="Calibri"/>
        <family val="2"/>
        <charset val="238"/>
        <scheme val="minor"/>
      </rPr>
      <t xml:space="preserve">Souhlas s povolením stavby </t>
    </r>
    <r>
      <rPr>
        <sz val="16"/>
        <rFont val="Calibri"/>
        <family val="2"/>
        <charset val="238"/>
        <scheme val="minor"/>
      </rPr>
      <t>pro společné územní a stavební řízení</t>
    </r>
  </si>
  <si>
    <r>
      <rPr>
        <b/>
        <sz val="16"/>
        <rFont val="Calibri"/>
        <family val="2"/>
        <charset val="238"/>
        <scheme val="minor"/>
      </rPr>
      <t>vyjádření o existeni SEK</t>
    </r>
    <r>
      <rPr>
        <sz val="16"/>
        <rFont val="Calibri"/>
        <family val="2"/>
        <charset val="238"/>
        <scheme val="minor"/>
      </rPr>
      <t xml:space="preserve"> společnosti CETIN a všeobecné podmínky ochrany sítě SEK                                                </t>
    </r>
    <r>
      <rPr>
        <b/>
        <sz val="16"/>
        <rFont val="Calibri"/>
        <family val="2"/>
        <charset val="238"/>
        <scheme val="minor"/>
      </rPr>
      <t>souhlas s provedením stavby</t>
    </r>
  </si>
  <si>
    <r>
      <rPr>
        <b/>
        <sz val="16"/>
        <rFont val="Calibri"/>
        <family val="2"/>
        <charset val="238"/>
        <scheme val="minor"/>
      </rPr>
      <t>vyjádření k projektové dokumentaci</t>
    </r>
    <r>
      <rPr>
        <sz val="16"/>
        <rFont val="Calibri"/>
        <family val="2"/>
        <charset val="238"/>
        <scheme val="minor"/>
      </rPr>
      <t xml:space="preserve"> </t>
    </r>
    <r>
      <rPr>
        <b/>
        <sz val="16"/>
        <rFont val="Calibri"/>
        <family val="2"/>
        <charset val="238"/>
        <scheme val="minor"/>
      </rPr>
      <t>a k přeložce SEK</t>
    </r>
    <r>
      <rPr>
        <sz val="16"/>
        <rFont val="Calibri"/>
        <family val="2"/>
        <charset val="238"/>
        <scheme val="minor"/>
      </rPr>
      <t xml:space="preserve"> pro účely společného povolení stavby </t>
    </r>
  </si>
  <si>
    <t>Odůvodnění, podmínky</t>
  </si>
  <si>
    <r>
      <t xml:space="preserve">Společnost DIAMO nemá v zájmovém území inženýrské sítě ani žádná zařízení ve své správě. Stavbu je možné realizovat bez zvláštních opatření z hlediska výstupu zemního plynu. Umístěním staveb je možné </t>
    </r>
    <r>
      <rPr>
        <b/>
        <sz val="16"/>
        <rFont val="Calibri"/>
        <family val="2"/>
        <charset val="238"/>
        <scheme val="minor"/>
      </rPr>
      <t>bez stanovení podmínek pro jejich provedení</t>
    </r>
    <r>
      <rPr>
        <sz val="16"/>
        <rFont val="Calibri"/>
        <family val="2"/>
        <charset val="238"/>
        <scheme val="minor"/>
      </rPr>
      <t xml:space="preserve"> v chráněném ložiskovém území České části Hornoslezské pánve pro ložisko černého uhlí a v chráněném ložiskovém území Rychvlad pro ložisko hořlavého zemního plynu (mimo vrtů hlubokých 30 a více metrů)</t>
    </r>
  </si>
  <si>
    <r>
      <t xml:space="preserve">Stavba se nachází v chráněném ložiskovém území České části Hornoslezské pánve pro ložisko černého uhlí, kde veškeré stavby nesouvisející s dobýváním černého uhlí </t>
    </r>
    <r>
      <rPr>
        <b/>
        <sz val="16"/>
        <rFont val="Calibri"/>
        <family val="2"/>
        <charset val="238"/>
        <scheme val="minor"/>
      </rPr>
      <t xml:space="preserve">mohou být realizovány </t>
    </r>
    <r>
      <rPr>
        <sz val="16"/>
        <rFont val="Calibri"/>
        <family val="2"/>
        <charset val="238"/>
        <scheme val="minor"/>
      </rPr>
      <t xml:space="preserve">bez zvláštních opatření proti účinkům poddolování. Dále se stavba nachází v chráněném ložiskovém území Rychvlad pro ložisko hořlavého zemního plynu, kde veškeré stavby nesouvisející s dobýváním ložisek hořlavého zemního plynu </t>
    </r>
    <r>
      <rPr>
        <b/>
        <sz val="16"/>
        <rFont val="Calibri"/>
        <family val="2"/>
        <charset val="238"/>
        <scheme val="minor"/>
      </rPr>
      <t>mohou být umisťovány</t>
    </r>
    <r>
      <rPr>
        <sz val="16"/>
        <rFont val="Calibri"/>
        <family val="2"/>
        <charset val="238"/>
        <scheme val="minor"/>
      </rPr>
      <t xml:space="preserve"> bez stanovení podmínek na jejich provedení, mimo vrtů, jejichž konečná hloubka bude větší než 30 m a budou zasahovat do ložisek zemního plynu nebo staveb související s vyhledáváním, průzkumem nebo dobýváním jiných ložisek, než jsou ložiska černého uhlí.</t>
    </r>
  </si>
  <si>
    <r>
      <t xml:space="preserve">Z hlediska zákona č. 114/1992 Sb., o ochraně přírody a krajiny </t>
    </r>
    <r>
      <rPr>
        <b/>
        <sz val="16"/>
        <rFont val="Calibri"/>
        <family val="2"/>
        <charset val="238"/>
        <scheme val="minor"/>
      </rPr>
      <t>nemůže mít</t>
    </r>
    <r>
      <rPr>
        <sz val="16"/>
        <rFont val="Calibri"/>
        <family val="2"/>
        <charset val="238"/>
        <scheme val="minor"/>
      </rPr>
      <t xml:space="preserve">, samostatně nebo ve spojení s jinými koncepcemi nebo záměry, významný vliv na předmět ochrany nebo celistvost evropsky významných lokalit nebo ptačích oblastí. Z hlediska zákona č. 100/2001 Sb., o posuzování vlivů na životní prostředí sděluje, že záměr „Rozvoj vodíkové mobility v Ostravě, 1. etapa – 1. a 2. fáze“ </t>
    </r>
    <r>
      <rPr>
        <b/>
        <sz val="16"/>
        <rFont val="Calibri"/>
        <family val="2"/>
        <charset val="238"/>
        <scheme val="minor"/>
      </rPr>
      <t xml:space="preserve">není předmětem posuzování </t>
    </r>
    <r>
      <rPr>
        <sz val="16"/>
        <rFont val="Calibri"/>
        <family val="2"/>
        <charset val="238"/>
        <scheme val="minor"/>
      </rPr>
      <t xml:space="preserve">ve smyslu zákona o posuzování vlivů na životní prostředí. Krajský úřad upozorňuje, že v případě realizace předpokládané výroby vodíku je </t>
    </r>
    <r>
      <rPr>
        <b/>
        <sz val="16"/>
        <rFont val="Calibri"/>
        <family val="2"/>
        <charset val="238"/>
        <scheme val="minor"/>
      </rPr>
      <t>nutno tento záměr posoudit</t>
    </r>
    <r>
      <rPr>
        <sz val="16"/>
        <rFont val="Calibri"/>
        <family val="2"/>
        <charset val="238"/>
        <scheme val="minor"/>
      </rPr>
      <t xml:space="preserve"> z hlediska možnosti naplnění dikce některého z bodů zákona o posuzování vlivů stavby na životní prostředí.</t>
    </r>
  </si>
  <si>
    <r>
      <t xml:space="preserve">KPÚ MSK </t>
    </r>
    <r>
      <rPr>
        <b/>
        <sz val="16"/>
        <rFont val="Calibri"/>
        <family val="2"/>
        <charset val="238"/>
        <scheme val="minor"/>
      </rPr>
      <t>nemá námitky</t>
    </r>
    <r>
      <rPr>
        <sz val="16"/>
        <rFont val="Calibri"/>
        <family val="2"/>
        <charset val="238"/>
        <scheme val="minor"/>
      </rPr>
      <t xml:space="preserve"> k odstranění 3 ks dřevin na pozemku parc. č. 4171/7 v k.ú. Slezská Ostrava. </t>
    </r>
    <r>
      <rPr>
        <b/>
        <sz val="16"/>
        <rFont val="Calibri"/>
        <family val="2"/>
        <charset val="238"/>
        <scheme val="minor"/>
      </rPr>
      <t>Souhlas</t>
    </r>
    <r>
      <rPr>
        <sz val="16"/>
        <rFont val="Calibri"/>
        <family val="2"/>
        <charset val="238"/>
        <scheme val="minor"/>
      </rPr>
      <t xml:space="preserve"> podmiňuje uzavřením kupní smlouvany na vzniklou dřevní hmotu, přičemž výtěžek z dřevní hmoty bude převeden na účet KPÚ MSK. Před kácením bude provedeno měření stromů a stanovení ceny dřevní hmoty pro potřeby stanovení kupní ceny na jehož podkladě bude žadateli zaslána kupní smlouva. Originální vyhotovení znaleckého posudku z měření a ocenění dřevní hmoty bude zasláno KPÚ MSK před zahájením odstraňování dřevin. </t>
    </r>
  </si>
  <si>
    <r>
      <t xml:space="preserve">Rada městského obvodu Slezská Ostrava svým usnesením č. 3083/RMOb-Sle/1822/66 ze dne 17. 02. 2021 </t>
    </r>
    <r>
      <rPr>
        <b/>
        <sz val="16"/>
        <rFont val="Calibri"/>
        <family val="2"/>
        <charset val="238"/>
        <scheme val="minor"/>
      </rPr>
      <t>souhlasí s kácením 12</t>
    </r>
    <r>
      <rPr>
        <sz val="16"/>
        <rFont val="Calibri"/>
        <family val="2"/>
        <charset val="238"/>
        <scheme val="minor"/>
      </rPr>
      <t xml:space="preserve"> samostatně stojících stromů a souvislých stromových porostů o ploše </t>
    </r>
    <r>
      <rPr>
        <b/>
        <sz val="16"/>
        <rFont val="Calibri"/>
        <family val="2"/>
        <charset val="238"/>
        <scheme val="minor"/>
      </rPr>
      <t>31 m2</t>
    </r>
    <r>
      <rPr>
        <sz val="16"/>
        <rFont val="Calibri"/>
        <family val="2"/>
        <charset val="238"/>
        <scheme val="minor"/>
      </rPr>
      <t xml:space="preserve"> a s bezúplatným vstupem na pozemek p.č. 4121/1 v k.ú. Slezská Ostrava za účelem pokácení uvedených dřevin. Pokácenou dřevní hmotu si po písemné výzvě odveze ÚMěOb Slezská Ostrava. Větve a další drobné dřevní zbytky budou odvezeny a zlikvidovány na vlastní náklady investora stavby. Stanoví-li orgán ochrany přírody, jako kompenzaci ekologické újmy, náhradní výsadbu, zabezpečí tuto na vlastní náklady investor stavby</t>
    </r>
  </si>
  <si>
    <r>
      <t xml:space="preserve">SMO, ÚMěOb Slezské Ostrava, odbor DaŽP žadateli stanovuje povinnost </t>
    </r>
    <r>
      <rPr>
        <b/>
        <sz val="16"/>
        <rFont val="Calibri"/>
        <family val="2"/>
        <charset val="238"/>
        <scheme val="minor"/>
      </rPr>
      <t>provedení náhradní výsadby</t>
    </r>
    <r>
      <rPr>
        <sz val="16"/>
        <rFont val="Calibri"/>
        <family val="2"/>
        <charset val="238"/>
        <scheme val="minor"/>
      </rPr>
      <t xml:space="preserve"> sadovnicky zapěstovaných dřevin s kořenovým balem nebo v kontejneru o minimálním obvodu kmínků 14-16 cm (měřeno v 1 m): </t>
    </r>
    <r>
      <rPr>
        <b/>
        <sz val="16"/>
        <rFont val="Calibri"/>
        <family val="2"/>
        <charset val="238"/>
        <scheme val="minor"/>
      </rPr>
      <t>19 ks habr obecný.</t>
    </r>
    <r>
      <rPr>
        <sz val="16"/>
        <rFont val="Calibri"/>
        <family val="2"/>
        <charset val="238"/>
        <scheme val="minor"/>
      </rPr>
      <t xml:space="preserve"> 1) Náhradní výsadba bude provedena na pozemku p. č.</t>
    </r>
    <r>
      <rPr>
        <b/>
        <sz val="16"/>
        <rFont val="Calibri"/>
        <family val="2"/>
        <charset val="238"/>
        <scheme val="minor"/>
      </rPr>
      <t xml:space="preserve"> 983/1 v k. ú. Kunčice nad Ostravicí.</t>
    </r>
    <r>
      <rPr>
        <sz val="16"/>
        <rFont val="Calibri"/>
        <family val="2"/>
        <charset val="238"/>
        <scheme val="minor"/>
      </rPr>
      <t xml:space="preserve"> 2) Náhradní výsadba bude provedena nejpozději </t>
    </r>
    <r>
      <rPr>
        <b/>
        <sz val="16"/>
        <rFont val="Calibri"/>
        <family val="2"/>
        <charset val="238"/>
        <scheme val="minor"/>
      </rPr>
      <t>do 2 let od realizace kácení dřevin</t>
    </r>
    <r>
      <rPr>
        <sz val="16"/>
        <rFont val="Calibri"/>
        <family val="2"/>
        <charset val="238"/>
        <scheme val="minor"/>
      </rPr>
      <t xml:space="preserve">. 3) Dřeviny budou vysazeny mimo ochranná pásma zařízení technické infrastruktury. Současně se žadateli stanovuje povinnost pečovat o vysazené dřeviny </t>
    </r>
    <r>
      <rPr>
        <b/>
        <sz val="16"/>
        <rFont val="Calibri"/>
        <family val="2"/>
        <charset val="238"/>
        <scheme val="minor"/>
      </rPr>
      <t>po dobu 5 let ode dne provedení výsadby</t>
    </r>
    <r>
      <rPr>
        <sz val="16"/>
        <rFont val="Calibri"/>
        <family val="2"/>
        <charset val="238"/>
        <scheme val="minor"/>
      </rPr>
      <t>. Následná péče bude spočívat v zálivce, přihnojování, výchovném řezu, odplevelování, případné výměně kůlů a sledování zdravotního stavu dřevin včetně výměny uhynulých jedinců v nejbližším vhodném období.</t>
    </r>
  </si>
  <si>
    <r>
      <t xml:space="preserve">SPÚ </t>
    </r>
    <r>
      <rPr>
        <b/>
        <sz val="16"/>
        <rFont val="Calibri"/>
        <family val="2"/>
        <charset val="238"/>
        <scheme val="minor"/>
      </rPr>
      <t>souhlasí</t>
    </r>
    <r>
      <rPr>
        <sz val="16"/>
        <rFont val="Calibri"/>
        <family val="2"/>
        <charset val="238"/>
        <scheme val="minor"/>
      </rPr>
      <t xml:space="preserve"> s provedením stavebního záměru a odnětí půdy ze ZPF na pozemku p.č. 4171/7 v k.ú. Slezská Ostrava za podmínky, že předmětný pozemek o výměře 799 m² bude majetkoprávně vypořádán před zahájením uvedeného stavebního záměru. Převod může být realizován formou kupní smlouvy mezi SPÚ a DPO.</t>
    </r>
  </si>
  <si>
    <r>
      <t>Rada městského obvodu Slezská Ostrava pod svým usnesením č. 3083/RMOb-Sle/1822/66 ze dne 17. 02. 2021 vydává</t>
    </r>
    <r>
      <rPr>
        <b/>
        <sz val="16"/>
        <rFont val="Calibri"/>
        <family val="2"/>
        <charset val="238"/>
        <scheme val="minor"/>
      </rPr>
      <t xml:space="preserve"> kladné stanovisko</t>
    </r>
    <r>
      <rPr>
        <sz val="16"/>
        <rFont val="Calibri"/>
        <family val="2"/>
        <charset val="238"/>
        <scheme val="minor"/>
      </rPr>
      <t xml:space="preserve"> k trvalému odnětí pozemku p.č. 4121/1, orná půda, o výměře 2565 m2 v k.ú. Slezská Ostrava ze zemědělského půdního fondu</t>
    </r>
  </si>
  <si>
    <r>
      <t>Rada města Ostrava  rozhodla na svém zasedání dne 24.821 o</t>
    </r>
    <r>
      <rPr>
        <b/>
        <sz val="16"/>
        <rFont val="Calibri"/>
        <family val="2"/>
        <charset val="238"/>
        <scheme val="minor"/>
      </rPr>
      <t xml:space="preserve"> souhlasu</t>
    </r>
    <r>
      <rPr>
        <sz val="16"/>
        <rFont val="Calibri"/>
        <family val="2"/>
        <charset val="238"/>
        <scheme val="minor"/>
      </rPr>
      <t xml:space="preserve"> s trvalým odnětím pozemku p.č. 4121/1</t>
    </r>
    <r>
      <rPr>
        <i/>
        <sz val="16"/>
        <rFont val="Calibri"/>
        <family val="2"/>
        <charset val="238"/>
        <scheme val="minor"/>
      </rPr>
      <t xml:space="preserve"> (orná půda) </t>
    </r>
    <r>
      <rPr>
        <sz val="16"/>
        <rFont val="Calibri"/>
        <family val="2"/>
        <charset val="238"/>
        <scheme val="minor"/>
      </rPr>
      <t xml:space="preserve">v k.ú. Slezsaká Ostrava, který je ve vlastnictví SMO a svěřen do správy MěOb Slezská Ostrava, ze ZPF pro vybudování parkoviště v rámci stavby "Rozvoj vodíkové mobility v Ostravě"  </t>
    </r>
  </si>
  <si>
    <r>
      <t xml:space="preserve">MMO uděluje </t>
    </r>
    <r>
      <rPr>
        <b/>
        <sz val="16"/>
        <rFont val="Calibri"/>
        <family val="2"/>
        <charset val="238"/>
        <scheme val="minor"/>
      </rPr>
      <t>souhlas</t>
    </r>
    <r>
      <rPr>
        <sz val="16"/>
        <rFont val="Calibri"/>
        <family val="2"/>
        <charset val="238"/>
        <scheme val="minor"/>
      </rPr>
      <t xml:space="preserve"> s trvalým odnětím zemědělské půdy ze ZPF pozemku p. č. 4121/1 v rozsahu 0,2565 ha, druh pozemku orná půda a pozemku p. č. 4171/7 v rozsahu 0,0799 ha, druh pozemku trvalý travní porost, celkový rozsah odnětí 0,3364 ha zemědělské půdy, v k. ú. Slezská Ostrava, pro stavbu: „Rozvoj vodíkové mobility v Ostravě, I. etapa – 1. a 2. fáze“. </t>
    </r>
    <r>
      <rPr>
        <u/>
        <sz val="16"/>
        <rFont val="Calibri"/>
        <family val="2"/>
        <charset val="238"/>
        <scheme val="minor"/>
      </rPr>
      <t>K zajištění ochrany ZPF se stanovuje podmínka:</t>
    </r>
    <r>
      <rPr>
        <sz val="16"/>
        <rFont val="Calibri"/>
        <family val="2"/>
        <charset val="238"/>
        <scheme val="minor"/>
      </rPr>
      <t xml:space="preserve"> Na pozemcích p. č. 4121/1 a p. č. 4171/7 v k. ú. Slezská Ostrava bude v místě stavby provedena skrývka svrchní kulturní vrstvy půdy (ornice) v mocnosti 0,20 m a v objemu cca 536 m3. Ornice bude po dobu stavby uložena na deponii mimo obvod staveniště a po ukončení stavby bude využita k terénním úpravám nezastavěných částí odnímaných pozemků. MMO, odbor ochrany ŽP, stanovuje odvody za trvalé odnětí zemědělské půdy, které předepíše po zahájení realizace stavby a to ve výši 123,40 Kč/m2 odnímané zemědělské půdy. Celková výše odvodů za odnětí zemědělské půdy v rozsahu 0,3364 ha činí </t>
    </r>
    <r>
      <rPr>
        <b/>
        <sz val="16"/>
        <rFont val="Calibri"/>
        <family val="2"/>
        <charset val="238"/>
        <scheme val="minor"/>
      </rPr>
      <t>415 118 Kč</t>
    </r>
    <r>
      <rPr>
        <sz val="16"/>
        <rFont val="Calibri"/>
        <family val="2"/>
        <charset val="238"/>
        <scheme val="minor"/>
      </rPr>
      <t>.</t>
    </r>
  </si>
  <si>
    <r>
      <t>Příjezdová komunikace vedoucí do areálu garáží a dílen DPO na pozemku parc.č. 4124/1 k.ú. Slezská Ostrava není vedena v pasportu místních komunikací MěOb Slezská Ostrava. Jedná o účelovou komunikaci, která je ve vlastnictví DPO, jenž je zároveň investorem stavby. Proto dotčený orgán ÚMOb Slezská Ostrava, odbor DaŽP</t>
    </r>
    <r>
      <rPr>
        <b/>
        <sz val="16"/>
        <rFont val="Calibri"/>
        <family val="2"/>
        <charset val="238"/>
        <scheme val="minor"/>
      </rPr>
      <t xml:space="preserve"> nebude požadovat</t>
    </r>
    <r>
      <rPr>
        <sz val="16"/>
        <rFont val="Calibri"/>
        <family val="2"/>
        <charset val="238"/>
        <scheme val="minor"/>
      </rPr>
      <t xml:space="preserve"> rozhodnutí o připojení nemovitosti (sjezdu) na účelovou komunikaci. </t>
    </r>
  </si>
  <si>
    <r>
      <t>ÚMěOb Slezská Ostrava, odbor dopravy a životního prostředí svým</t>
    </r>
    <r>
      <rPr>
        <i/>
        <sz val="16"/>
        <rFont val="Calibri"/>
        <family val="2"/>
        <charset val="238"/>
        <scheme val="minor"/>
      </rPr>
      <t xml:space="preserve"> Rozhodnutím č. 63/2021</t>
    </r>
    <r>
      <rPr>
        <sz val="16"/>
        <rFont val="Calibri"/>
        <family val="2"/>
        <charset val="238"/>
        <scheme val="minor"/>
      </rPr>
      <t xml:space="preserve"> </t>
    </r>
    <r>
      <rPr>
        <b/>
        <sz val="16"/>
        <rFont val="Calibri"/>
        <family val="2"/>
        <charset val="238"/>
        <scheme val="minor"/>
      </rPr>
      <t>povoluje</t>
    </r>
    <r>
      <rPr>
        <sz val="16"/>
        <rFont val="Calibri"/>
        <family val="2"/>
        <charset val="238"/>
        <scheme val="minor"/>
      </rPr>
      <t xml:space="preserve"> zvláštní užívání místních komunikací MK IV. tř. č. 229d a 256d (samostatné chodníky), k. ú. Slezská Ostrava, za účelem umístění inženýrských sítí do samostatných chodníků: silnoproudé kabely NN 400V, slaboproudé kabely do 24V a zemnící pásek v délce 3,0 m do pozemku parc. č. 4124/1; silnoproudý kabel VN 22 kV v délce 22,0  do pozemků parc. č. 4124/2 a 4126/2</t>
    </r>
  </si>
  <si>
    <r>
      <t xml:space="preserve">ÚMOb Slezská Ostrava, odbor dopravy a životního prostředí </t>
    </r>
    <r>
      <rPr>
        <b/>
        <sz val="16"/>
        <rFont val="Calibri"/>
        <family val="2"/>
        <charset val="238"/>
        <scheme val="minor"/>
      </rPr>
      <t>nemá ke stavbě zásadních připomínek</t>
    </r>
    <r>
      <rPr>
        <sz val="16"/>
        <rFont val="Calibri"/>
        <family val="2"/>
        <charset val="238"/>
        <scheme val="minor"/>
      </rPr>
      <t>. Požaduje dodržení standartních podmínek před zahájením stavby: S vlastníky dotčených pozemků stavbou budou projednány povolení vstupů. V případě dočasného zásahu stavbou do komunikací, chodníků nebo zeleně bude min 30 dní před zahájením vlastních výkopových prací požádán odbor o povolení zvláštního užívání místních komunikací, chodníků nebo veřejné zeleně</t>
    </r>
  </si>
  <si>
    <r>
      <t xml:space="preserve">ÚMOb Slezská Ostrava, odbor územního plánování a stavebního řádu vydává </t>
    </r>
    <r>
      <rPr>
        <b/>
        <sz val="16"/>
        <rFont val="Calibri"/>
        <family val="2"/>
        <charset val="238"/>
        <scheme val="minor"/>
      </rPr>
      <t xml:space="preserve">kladné závezné stanovisko </t>
    </r>
    <r>
      <rPr>
        <sz val="16"/>
        <rFont val="Calibri"/>
        <family val="2"/>
        <charset val="238"/>
        <scheme val="minor"/>
      </rPr>
      <t>ke stavbě pro inženýrské objekty IO 01 a IO 02. Na základě posouzení předloženého projektu stavební úřad, jako stavební úřad příslušný k umístění a povolení vedlejší stavby souboru, vydal kladné závazné stanovisko.</t>
    </r>
  </si>
  <si>
    <r>
      <t>SMO, ÚMěOb Slezská Ostrava, odbor územního plánování a stavebního řádu, jako speciální stavební úřad příslušný dle ustanovení § 15 odst. 1 písm. c) zákona č. 183/2006 Sb. o územním plánování a stavebním řádu vydává</t>
    </r>
    <r>
      <rPr>
        <b/>
        <sz val="16"/>
        <rFont val="Calibri"/>
        <family val="2"/>
        <charset val="238"/>
        <scheme val="minor"/>
      </rPr>
      <t xml:space="preserve"> kladné závazné stanovisko</t>
    </r>
    <r>
      <rPr>
        <sz val="16"/>
        <rFont val="Calibri"/>
        <family val="2"/>
        <charset val="238"/>
        <scheme val="minor"/>
      </rPr>
      <t xml:space="preserve"> k </t>
    </r>
    <r>
      <rPr>
        <b/>
        <i/>
        <sz val="16"/>
        <rFont val="Calibri"/>
        <family val="2"/>
        <charset val="238"/>
        <scheme val="minor"/>
      </rPr>
      <t>SO 02</t>
    </r>
    <r>
      <rPr>
        <i/>
        <sz val="16"/>
        <rFont val="Calibri"/>
        <family val="2"/>
        <charset val="238"/>
        <scheme val="minor"/>
      </rPr>
      <t xml:space="preserve"> zpevněné plochy</t>
    </r>
    <r>
      <rPr>
        <sz val="16"/>
        <rFont val="Calibri"/>
        <family val="2"/>
        <charset val="238"/>
        <scheme val="minor"/>
      </rPr>
      <t xml:space="preserve"> a </t>
    </r>
    <r>
      <rPr>
        <b/>
        <i/>
        <sz val="16"/>
        <rFont val="Calibri"/>
        <family val="2"/>
        <charset val="238"/>
        <scheme val="minor"/>
      </rPr>
      <t>SO 05</t>
    </r>
    <r>
      <rPr>
        <i/>
        <sz val="16"/>
        <rFont val="Calibri"/>
        <family val="2"/>
        <charset val="238"/>
        <scheme val="minor"/>
      </rPr>
      <t xml:space="preserve"> parkovací stání</t>
    </r>
    <r>
      <rPr>
        <sz val="16"/>
        <rFont val="Calibri"/>
        <family val="2"/>
        <charset val="238"/>
        <scheme val="minor"/>
      </rPr>
      <t>. Do situačních výkresů, které jsou předkládány stavebnímu úřadu pro vydání společného povolení stavby, byly dle požadavku ÚMěOb SlO v místech pro přecházení (vjezd na parkoviště, vjezd a výjezd z vodíkové technologie) doplněny takzvané "vodicí pásy přechodu", které navazují na osy signálních pásů v místech pro přecházení</t>
    </r>
  </si>
  <si>
    <r>
      <rPr>
        <b/>
        <sz val="16"/>
        <rFont val="Calibri"/>
        <family val="2"/>
        <charset val="238"/>
        <scheme val="minor"/>
      </rPr>
      <t xml:space="preserve">Změna posledního Rozhodnutí </t>
    </r>
    <r>
      <rPr>
        <sz val="16"/>
        <rFont val="Calibri"/>
        <family val="2"/>
        <charset val="238"/>
        <scheme val="minor"/>
      </rPr>
      <t xml:space="preserve">č.j. MSK 147303/2020 ze dne 18.12.20 o povolení vypouštění odpadních vod z areálu DPO přepadem z dešťové zdrže, do které jsou sevedeny předčištěné vody z ORL vody ze stání autobusů a z parkoviště osobních vozidel, do bezejmenného přítoku vodního toku Lučina - Salmovská stoka. Změna spočívá v navýšení množství vypouštěných odpadních vod ze současných Qmax=800 m3/měsíc a Q=7 800 m3/rok na hodnoty </t>
    </r>
    <r>
      <rPr>
        <b/>
        <sz val="16"/>
        <rFont val="Calibri"/>
        <family val="2"/>
        <charset val="238"/>
        <scheme val="minor"/>
      </rPr>
      <t>Qmax=960</t>
    </r>
    <r>
      <rPr>
        <sz val="16"/>
        <rFont val="Calibri"/>
        <family val="2"/>
        <charset val="238"/>
        <scheme val="minor"/>
      </rPr>
      <t xml:space="preserve"> </t>
    </r>
    <r>
      <rPr>
        <b/>
        <sz val="16"/>
        <rFont val="Calibri"/>
        <family val="2"/>
        <charset val="238"/>
        <scheme val="minor"/>
      </rPr>
      <t>m3/měsíc a Q=9 390 m3/rok</t>
    </r>
    <r>
      <rPr>
        <sz val="16"/>
        <rFont val="Calibri"/>
        <family val="2"/>
        <charset val="238"/>
        <scheme val="minor"/>
      </rPr>
      <t xml:space="preserve"> a s tím souvisí i změna celkového množství vypouštěných vod ze současných Qmax=800 m3/měsíc a Q= 26 452 m3/rok na hodnoty </t>
    </r>
    <r>
      <rPr>
        <b/>
        <sz val="16"/>
        <rFont val="Calibri"/>
        <family val="2"/>
        <charset val="238"/>
        <scheme val="minor"/>
      </rPr>
      <t>Qmax=960 m3/měsíc</t>
    </r>
    <r>
      <rPr>
        <sz val="16"/>
        <rFont val="Calibri"/>
        <family val="2"/>
        <charset val="238"/>
        <scheme val="minor"/>
      </rPr>
      <t xml:space="preserve"> a</t>
    </r>
    <r>
      <rPr>
        <b/>
        <sz val="16"/>
        <rFont val="Calibri"/>
        <family val="2"/>
        <charset val="238"/>
        <scheme val="minor"/>
      </rPr>
      <t xml:space="preserve"> Q= 28 042 m3/rok.</t>
    </r>
    <r>
      <rPr>
        <sz val="16"/>
        <rFont val="Calibri"/>
        <family val="2"/>
        <charset val="238"/>
        <scheme val="minor"/>
      </rPr>
      <t xml:space="preserve"> Dále dojde k navýšení hodnot koncentrace znečištění vypouštěných odpadních vod v ukazateli NL ze současných 35mg/l a 0,273 t/rok na nově </t>
    </r>
    <r>
      <rPr>
        <b/>
        <sz val="16"/>
        <rFont val="Calibri"/>
        <family val="2"/>
        <charset val="238"/>
        <scheme val="minor"/>
      </rPr>
      <t xml:space="preserve">40 mg/l </t>
    </r>
    <r>
      <rPr>
        <sz val="16"/>
        <rFont val="Calibri"/>
        <family val="2"/>
        <charset val="238"/>
        <scheme val="minor"/>
      </rPr>
      <t>a</t>
    </r>
    <r>
      <rPr>
        <b/>
        <sz val="16"/>
        <rFont val="Calibri"/>
        <family val="2"/>
        <charset val="238"/>
        <scheme val="minor"/>
      </rPr>
      <t xml:space="preserve"> 0,58 t/rok</t>
    </r>
    <r>
      <rPr>
        <sz val="16"/>
        <rFont val="Calibri"/>
        <family val="2"/>
        <charset val="238"/>
        <scheme val="minor"/>
      </rPr>
      <t>. S ohledem, že do vodního toku jsou vypouštěny odpadní vody s obsahem nebezpečných látek, bude platnost Rozhodnutí o povolení vypouštění vod do vod povrchových prodloužena jen o 4 roky.</t>
    </r>
  </si>
  <si>
    <r>
      <t>Odbor ochrany životního prostředí MMO jako příslušný vodoprávní úřad vydává ke stavbě</t>
    </r>
    <r>
      <rPr>
        <b/>
        <sz val="16"/>
        <rFont val="Calibri"/>
        <family val="2"/>
        <charset val="238"/>
        <scheme val="minor"/>
      </rPr>
      <t xml:space="preserve"> kladné závazné stanovisko</t>
    </r>
    <r>
      <rPr>
        <sz val="16"/>
        <rFont val="Calibri"/>
        <family val="2"/>
        <charset val="238"/>
        <scheme val="minor"/>
      </rPr>
      <t xml:space="preserve">. </t>
    </r>
    <r>
      <rPr>
        <u/>
        <sz val="16"/>
        <rFont val="Calibri"/>
        <family val="2"/>
        <charset val="238"/>
        <scheme val="minor"/>
      </rPr>
      <t>Vybranné podmínky ze ZS:</t>
    </r>
    <r>
      <rPr>
        <sz val="16"/>
        <rFont val="Calibri"/>
        <family val="2"/>
        <charset val="238"/>
        <scheme val="minor"/>
      </rPr>
      <t xml:space="preserve">  * zpracování </t>
    </r>
    <r>
      <rPr>
        <b/>
        <sz val="16"/>
        <rFont val="Calibri"/>
        <family val="2"/>
        <charset val="238"/>
        <scheme val="minor"/>
      </rPr>
      <t>provozního řádu vodního díla</t>
    </r>
    <r>
      <rPr>
        <sz val="16"/>
        <rFont val="Calibri"/>
        <family val="2"/>
        <charset val="238"/>
        <scheme val="minor"/>
      </rPr>
      <t xml:space="preserve">, jeho projednání u odboru ochrany životního prostředí MMO a následné předložení spolu se žádostí o vydání kolaudačního souhlasu stavebnímu úřadu; * protokoly o provedených </t>
    </r>
    <r>
      <rPr>
        <b/>
        <sz val="16"/>
        <rFont val="Calibri"/>
        <family val="2"/>
        <charset val="238"/>
        <scheme val="minor"/>
      </rPr>
      <t xml:space="preserve">zkouškách těsnosti </t>
    </r>
    <r>
      <rPr>
        <sz val="16"/>
        <rFont val="Calibri"/>
        <family val="2"/>
        <charset val="238"/>
        <scheme val="minor"/>
      </rPr>
      <t xml:space="preserve">kanalizačního potrubí, revizních šachet a retenční nádrže po osazení do terénu ;* odbor ochrany ŽP MMO bude vyzván ke </t>
    </r>
    <r>
      <rPr>
        <b/>
        <sz val="16"/>
        <rFont val="Calibri"/>
        <family val="2"/>
        <charset val="238"/>
        <scheme val="minor"/>
      </rPr>
      <t>kontrolní prohlídce</t>
    </r>
    <r>
      <rPr>
        <sz val="16"/>
        <rFont val="Calibri"/>
        <family val="2"/>
        <charset val="238"/>
        <scheme val="minor"/>
      </rPr>
      <t xml:space="preserve"> usazené a napojené retenční nádrže v parkovišti před jejím zásypem.</t>
    </r>
  </si>
  <si>
    <r>
      <t xml:space="preserve">KÚ MSK, odbor životního prostředí a zemědělství, jako věcně a místně příslušný dotčený orgán uvědomuje žadatele, že </t>
    </r>
    <r>
      <rPr>
        <b/>
        <sz val="16"/>
        <rFont val="Calibri"/>
        <family val="2"/>
        <charset val="238"/>
        <scheme val="minor"/>
      </rPr>
      <t>nelze vydat</t>
    </r>
    <r>
      <rPr>
        <sz val="16"/>
        <rFont val="Calibri"/>
        <family val="2"/>
        <charset val="238"/>
        <scheme val="minor"/>
      </rPr>
      <t xml:space="preserve"> koordinované závazné stanovisko. podle </t>
    </r>
    <r>
      <rPr>
        <sz val="16"/>
        <rFont val="Calibri"/>
        <family val="2"/>
        <charset val="238"/>
      </rPr>
      <t>§</t>
    </r>
    <r>
      <rPr>
        <sz val="16"/>
        <rFont val="Calibri"/>
        <family val="2"/>
        <charset val="238"/>
        <scheme val="minor"/>
      </rPr>
      <t xml:space="preserve"> 4 odst.2 písm. a) a odst.7 zákona č.183/2006 Sb., o územním plánování a stavebním řádu.</t>
    </r>
    <r>
      <rPr>
        <b/>
        <sz val="16"/>
        <rFont val="Calibri"/>
        <family val="2"/>
        <charset val="238"/>
        <scheme val="minor"/>
      </rPr>
      <t xml:space="preserve"> KÚ MSK shledal, že u všech veřejných zájmů, které hájí, není dotčeným orgánem, příslušným k vydání závazného stanoviska a proto žádné koordinované stanovisko nevydává.</t>
    </r>
  </si>
  <si>
    <r>
      <rPr>
        <b/>
        <u/>
        <sz val="16"/>
        <rFont val="Calibri"/>
        <family val="2"/>
        <charset val="238"/>
        <scheme val="minor"/>
      </rPr>
      <t>MMO, odbor územního plánování a stavebního řádu</t>
    </r>
    <r>
      <rPr>
        <sz val="16"/>
        <rFont val="Calibri"/>
        <family val="2"/>
        <charset val="238"/>
        <scheme val="minor"/>
      </rPr>
      <t xml:space="preserve"> jako dotčený orgán, </t>
    </r>
    <r>
      <rPr>
        <b/>
        <sz val="16"/>
        <rFont val="Calibri"/>
        <family val="2"/>
        <charset val="238"/>
        <scheme val="minor"/>
      </rPr>
      <t>zkoordinoval</t>
    </r>
    <r>
      <rPr>
        <sz val="16"/>
        <rFont val="Calibri"/>
        <family val="2"/>
        <charset val="238"/>
        <scheme val="minor"/>
      </rPr>
      <t xml:space="preserve"> níže uvedené závazné stanoviska a stanoviska zahrnující požadavky a podmínky na ochranu dotčených veřejných zájmů, která vydal ve věci „Rozvoj vodíkové mobility v Ostravě, 1.etapa - 1. a 2. fáze. Další veřejné zájmy, nejsou výše uvedenou stavbou dotčeny.</t>
    </r>
  </si>
  <si>
    <r>
      <rPr>
        <b/>
        <u/>
        <sz val="16"/>
        <rFont val="Calibri"/>
        <family val="2"/>
        <charset val="238"/>
        <scheme val="minor"/>
      </rPr>
      <t>MMO, odbor ochrany životního prostředí</t>
    </r>
    <r>
      <rPr>
        <b/>
        <sz val="16"/>
        <rFont val="Calibri"/>
        <family val="2"/>
        <charset val="238"/>
        <scheme val="minor"/>
      </rPr>
      <t>:</t>
    </r>
    <r>
      <rPr>
        <sz val="16"/>
        <rFont val="Calibri"/>
        <family val="2"/>
        <charset val="238"/>
        <scheme val="minor"/>
      </rPr>
      <t xml:space="preserve"> * podle zákona č. 541/2020 Sb., o odpadech dává k odstranění stávajícího parkoviště</t>
    </r>
    <r>
      <rPr>
        <b/>
        <sz val="16"/>
        <rFont val="Calibri"/>
        <family val="2"/>
        <charset val="238"/>
        <scheme val="minor"/>
      </rPr>
      <t xml:space="preserve"> kladné závazné stanovisko</t>
    </r>
    <r>
      <rPr>
        <sz val="16"/>
        <rFont val="Calibri"/>
        <family val="2"/>
        <charset val="238"/>
        <scheme val="minor"/>
      </rPr>
      <t xml:space="preserve"> a dále dává z hlediska nakládání s odpady </t>
    </r>
    <r>
      <rPr>
        <b/>
        <sz val="16"/>
        <rFont val="Calibri"/>
        <family val="2"/>
        <charset val="238"/>
        <scheme val="minor"/>
      </rPr>
      <t xml:space="preserve">kladné vyjádřní. </t>
    </r>
    <r>
      <rPr>
        <sz val="16"/>
        <rFont val="Calibri"/>
        <family val="2"/>
        <charset val="238"/>
        <scheme val="minor"/>
      </rPr>
      <t xml:space="preserve">* podle zákona č. 114/1992 Sb., o ochraně přírody a krajiny a zákona č. 183/2006 Sb., o územním plánování a stavebním řádu (stavební zákon) vydává k projektové dokumentaci </t>
    </r>
    <r>
      <rPr>
        <b/>
        <sz val="16"/>
        <rFont val="Calibri"/>
        <family val="2"/>
        <charset val="238"/>
        <scheme val="minor"/>
      </rPr>
      <t>kladné závazné stanovisko</t>
    </r>
    <r>
      <rPr>
        <sz val="16"/>
        <rFont val="Calibri"/>
        <family val="2"/>
        <charset val="238"/>
        <scheme val="minor"/>
      </rPr>
      <t xml:space="preserve">. * podle zákona č. 254/2001 Sb., o vodách vydává </t>
    </r>
    <r>
      <rPr>
        <b/>
        <sz val="16"/>
        <rFont val="Calibri"/>
        <family val="2"/>
        <charset val="238"/>
        <scheme val="minor"/>
      </rPr>
      <t>souhlas se stavbou</t>
    </r>
    <r>
      <rPr>
        <sz val="16"/>
        <rFont val="Calibri"/>
        <family val="2"/>
        <charset val="238"/>
        <scheme val="minor"/>
      </rPr>
      <t xml:space="preserve">. Stavební práce mohou být zahájeny až po nabytí právní moci rozhodnutí o schválení havarijního plánu vodoprávním úřadem na MMO, oOŽP * podle zákona č. 254/2001 Sb., k projektové dokumentaci stavby </t>
    </r>
    <r>
      <rPr>
        <b/>
        <sz val="16"/>
        <rFont val="Calibri"/>
        <family val="2"/>
        <charset val="238"/>
        <scheme val="minor"/>
      </rPr>
      <t>kladné závazné stanovisko.</t>
    </r>
    <r>
      <rPr>
        <sz val="16"/>
        <rFont val="Calibri"/>
        <family val="2"/>
        <charset val="238"/>
        <scheme val="minor"/>
      </rPr>
      <t xml:space="preserve"> Vodoprávní úřad MMO, oOŽP požaduje </t>
    </r>
    <r>
      <rPr>
        <i/>
        <sz val="16"/>
        <rFont val="Calibri"/>
        <family val="2"/>
        <charset val="238"/>
        <scheme val="minor"/>
      </rPr>
      <t xml:space="preserve">povolení odstranění stavby vodního díla (dešťové kanalizace) </t>
    </r>
    <r>
      <rPr>
        <sz val="16"/>
        <rFont val="Calibri"/>
        <family val="2"/>
        <charset val="238"/>
        <scheme val="minor"/>
      </rPr>
      <t xml:space="preserve">na základě zpracované dokumentace bouracích prací. Žádost a projektová dokumentace bouracích prací stávající dešťové kanalizace bude předložena vodoprávnímu úřadu. </t>
    </r>
  </si>
  <si>
    <r>
      <rPr>
        <b/>
        <u/>
        <sz val="16"/>
        <rFont val="Calibri"/>
        <family val="2"/>
        <charset val="238"/>
        <scheme val="minor"/>
      </rPr>
      <t xml:space="preserve">MMO, odbor dopravy </t>
    </r>
    <r>
      <rPr>
        <sz val="16"/>
        <rFont val="Calibri"/>
        <family val="2"/>
        <charset val="238"/>
        <scheme val="minor"/>
      </rPr>
      <t xml:space="preserve">(silniční správní úřad) vydává podle zákona č. 13/1997 Sb., o pozemních komunikacích k SO 02 Zpevněné plochy technologie, oplocení a dopravní značení a SO 05 Parkovací stání </t>
    </r>
    <r>
      <rPr>
        <b/>
        <sz val="16"/>
        <rFont val="Calibri"/>
        <family val="2"/>
        <charset val="238"/>
        <scheme val="minor"/>
      </rPr>
      <t>souhlasné závazné stanovisko.</t>
    </r>
  </si>
  <si>
    <r>
      <rPr>
        <b/>
        <u/>
        <sz val="16"/>
        <rFont val="Calibri"/>
        <family val="2"/>
        <charset val="238"/>
        <scheme val="minor"/>
      </rPr>
      <t xml:space="preserve">MMO, odbor územního plánování a stavebního řádu </t>
    </r>
    <r>
      <rPr>
        <u/>
        <sz val="16"/>
        <rFont val="Calibri"/>
        <family val="2"/>
        <charset val="238"/>
        <scheme val="minor"/>
      </rPr>
      <t>(úřadu územního plánování)</t>
    </r>
    <r>
      <rPr>
        <sz val="16"/>
        <rFont val="Calibri"/>
        <family val="2"/>
        <charset val="238"/>
        <scheme val="minor"/>
      </rPr>
      <t xml:space="preserve"> vydáva podle zákona č. 183/2006 Sb., o územním plánování a stavebním řádu </t>
    </r>
    <r>
      <rPr>
        <b/>
        <sz val="16"/>
        <rFont val="Calibri"/>
        <family val="2"/>
        <charset val="238"/>
        <scheme val="minor"/>
      </rPr>
      <t>závazné stanovisko</t>
    </r>
    <r>
      <rPr>
        <sz val="16"/>
        <rFont val="Calibri"/>
        <family val="2"/>
        <charset val="238"/>
        <scheme val="minor"/>
      </rPr>
      <t xml:space="preserve"> k záměru, které bylo vydáno v souladu s "</t>
    </r>
    <r>
      <rPr>
        <i/>
        <sz val="16"/>
        <rFont val="Calibri"/>
        <family val="2"/>
        <charset val="238"/>
        <scheme val="minor"/>
      </rPr>
      <t>Politikou územního rozvoje ČR</t>
    </r>
    <r>
      <rPr>
        <sz val="16"/>
        <rFont val="Calibri"/>
        <family val="2"/>
        <charset val="238"/>
        <scheme val="minor"/>
      </rPr>
      <t>"; "</t>
    </r>
    <r>
      <rPr>
        <i/>
        <sz val="16"/>
        <rFont val="Calibri"/>
        <family val="2"/>
        <charset val="238"/>
        <scheme val="minor"/>
      </rPr>
      <t>Zásadami územního rozvoje Moravskoslezského kraje</t>
    </r>
    <r>
      <rPr>
        <sz val="16"/>
        <rFont val="Calibri"/>
        <family val="2"/>
        <charset val="238"/>
        <scheme val="minor"/>
      </rPr>
      <t>" a "</t>
    </r>
    <r>
      <rPr>
        <i/>
        <sz val="16"/>
        <rFont val="Calibri"/>
        <family val="2"/>
        <charset val="238"/>
        <scheme val="minor"/>
      </rPr>
      <t>Územního plánu Ostravy</t>
    </r>
    <r>
      <rPr>
        <sz val="16"/>
        <rFont val="Calibri"/>
        <family val="2"/>
        <charset val="238"/>
        <scheme val="minor"/>
      </rPr>
      <t>: posouzení z hlediska využití území; posouzení s prostorovou regulací a posouzení ve vztahu k plochám a koridorům vymezeným pro stavby ve veřejném zájmu"</t>
    </r>
  </si>
  <si>
    <r>
      <t xml:space="preserve">HZS MSK </t>
    </r>
    <r>
      <rPr>
        <b/>
        <sz val="16"/>
        <rFont val="Calibri"/>
        <family val="2"/>
        <charset val="238"/>
        <scheme val="minor"/>
      </rPr>
      <t>souhlasí</t>
    </r>
    <r>
      <rPr>
        <sz val="16"/>
        <rFont val="Calibri"/>
        <family val="2"/>
        <charset val="238"/>
        <scheme val="minor"/>
      </rPr>
      <t xml:space="preserve"> s předloženou projektovou dokumentací pro vydání společného povolení stavby za těchto podmínek: * během přepojování měněného vodovodního potrubí v rámci SO 06 nesmí dojít k přerušení dodávky vody pro služebnu Městské Policie a to z důvodu jejího nepřetržitého provozu. Na přepojení vodovodu bude nutná cca jednodenní výluka, ve které bude k služebně MěP přistavena cisterna s pitnou vodou. * vybudováním vodíkové stanice nesmí dojít k ovlivnění plánovaného napojení dešťových vod z areálu bývalých kasáren na Hranečníku. Nedojde, dešťové vody z areálu bývalých kasáren budou napojeny do stávající kanalizace a následně do dešťové zdrže v areálu DPO, kterých se předmětná stavba nedotkne * umístěním vodíkové stanice nebude ovlivněna plánovaná rekonstrukce areálu bývalých kasáren, konkrétně umístění oplocení, HUP včetně plynovodních rozvodů a posuvné brány</t>
    </r>
  </si>
  <si>
    <r>
      <t xml:space="preserve">HZS MSK jako dotčený orgán na úseku požární ochrany vydá </t>
    </r>
    <r>
      <rPr>
        <b/>
        <sz val="16"/>
        <rFont val="Calibri"/>
        <family val="2"/>
        <charset val="238"/>
        <scheme val="minor"/>
      </rPr>
      <t xml:space="preserve">souhlasné závazné stanovisko </t>
    </r>
    <r>
      <rPr>
        <sz val="16"/>
        <rFont val="Calibri"/>
        <family val="2"/>
        <charset val="238"/>
        <scheme val="minor"/>
      </rPr>
      <t xml:space="preserve">k projektové dokumentaci. Požárně bezpečnostní řešení splňuje náležitosti o požární prvenci. Z obsahu vyplývá, že jsou splněny technické podmínky požární ochrany kladené na danou stavbu vyhláškou č.23/2008 Sb. o technických podmínkách požární ochrany staveb </t>
    </r>
  </si>
  <si>
    <r>
      <t xml:space="preserve">KHS MSK v Ostravě s projektovou dokumentací pro společné řízení stavby „Rozvoj vodíkové mobility v Ostravě, 1. etapa – 1. a 2.fáze“ </t>
    </r>
    <r>
      <rPr>
        <b/>
        <sz val="16"/>
        <rFont val="Calibri"/>
        <family val="2"/>
        <charset val="238"/>
        <scheme val="minor"/>
      </rPr>
      <t>souhlasí.</t>
    </r>
    <r>
      <rPr>
        <sz val="16"/>
        <rFont val="Calibri"/>
        <family val="2"/>
        <charset val="238"/>
        <scheme val="minor"/>
      </rPr>
      <t xml:space="preserve"> V rámci zkušebního provozu bude měřením hluku ověřeno dodržování § 30 zákona č. 258/2000 Sb. ve spojení s prováděcím právním předpisem a limity dle § 12 nařízení vlády č. 272/2011 Sb., o ochraně zdraví před nepříznivými účinky hluku a vibrací. Výsledky měření hluku budou předloženy KHS MSK v Ostravě k vyhodnocení.</t>
    </r>
  </si>
  <si>
    <r>
      <rPr>
        <b/>
        <sz val="16"/>
        <rFont val="Calibri"/>
        <family val="2"/>
        <charset val="238"/>
        <scheme val="minor"/>
      </rPr>
      <t>Souhlasné</t>
    </r>
    <r>
      <rPr>
        <sz val="16"/>
        <rFont val="Calibri"/>
        <family val="2"/>
        <charset val="238"/>
        <scheme val="minor"/>
      </rPr>
      <t xml:space="preserve"> závazné stanovisko pro účely umístění a povolení stavby za splnění základních podmínek: Na stavbě nesmějí být použity takové světla nebo barevné plochy, které by mohly vést k záměně s drážními znaky nebo ohrozit provoz dráhy. Všechny kovové části je nutné chránit před účinky bludných proudů vzniklých při provozu elektrifikované dáhy. Stavba je navržena v ochranném pásmu dráhy tramvajové, vedené po samostatném tělese v ul. Počáteční a z části v ochranném pásmu dráhy trolejbusové, vedené v ul. Počáteční v k.ú. Slezská Ostrava.</t>
    </r>
  </si>
  <si>
    <r>
      <t xml:space="preserve">SÚIP, oblastní inspektorát práce pro MSK a OK </t>
    </r>
    <r>
      <rPr>
        <b/>
        <sz val="16"/>
        <rFont val="Calibri"/>
        <family val="2"/>
        <charset val="238"/>
        <scheme val="minor"/>
      </rPr>
      <t xml:space="preserve">souhlasí s vydání stavebního povolení. </t>
    </r>
    <r>
      <rPr>
        <sz val="16"/>
        <rFont val="Calibri"/>
        <family val="2"/>
        <charset val="238"/>
        <scheme val="minor"/>
      </rPr>
      <t>Při posuzování projektové dokumentace nebyly zjíštěny závady v oblasti bezpečnosti práce a technických zařízení. Před zahájením stavby je nutné vyhodnotit záměr z hlediska §15 zk. č. 309/2006 Sb. Jde o stanovení nutnosti jmenování koordinátora BOZP a podat příslušné oznámení zahájení stavby na OIP.</t>
    </r>
  </si>
  <si>
    <r>
      <t xml:space="preserve">PČR, Dopravní inspektorát Městského ředitelství Policie Ostrava </t>
    </r>
    <r>
      <rPr>
        <b/>
        <sz val="16"/>
        <rFont val="Calibri"/>
        <family val="2"/>
        <charset val="238"/>
        <scheme val="minor"/>
      </rPr>
      <t>souhlasí</t>
    </r>
    <r>
      <rPr>
        <sz val="16"/>
        <rFont val="Calibri"/>
        <family val="2"/>
        <charset val="238"/>
        <scheme val="minor"/>
      </rPr>
      <t xml:space="preserve"> s připojením pozemků p.č.4121/1 </t>
    </r>
    <r>
      <rPr>
        <i/>
        <sz val="16"/>
        <rFont val="Calibri"/>
        <family val="2"/>
        <charset val="238"/>
        <scheme val="minor"/>
      </rPr>
      <t>(parkoviště osobních vozidel)</t>
    </r>
    <r>
      <rPr>
        <sz val="16"/>
        <rFont val="Calibri"/>
        <family val="2"/>
        <charset val="238"/>
        <scheme val="minor"/>
      </rPr>
      <t xml:space="preserve"> a p.č.4168/32; 4168/38 </t>
    </r>
    <r>
      <rPr>
        <i/>
        <sz val="16"/>
        <rFont val="Calibri"/>
        <family val="2"/>
        <charset val="238"/>
        <scheme val="minor"/>
      </rPr>
      <t>(vjezd a výjezd z plnící vodíkové stanice)</t>
    </r>
    <r>
      <rPr>
        <sz val="16"/>
        <rFont val="Calibri"/>
        <family val="2"/>
        <charset val="238"/>
        <scheme val="minor"/>
      </rPr>
      <t xml:space="preserve"> na účelovou komunikaci navazující na ul.Počáteční. Byly dodrženy rozhledové poměry v místech napojení sjezdů na komunikaci. Na základě požadavku PČR, MŘP Ostrava, DI Ostrava došlo k posunutí závor obslužného vjezdového a výjezdového terminálu tak, aby delší vozidlo neblokovalo svou zadní části chodníkový přechod pro chodce. PČR, MŘP Ostrava, DI Ostrava </t>
    </r>
    <r>
      <rPr>
        <b/>
        <sz val="16"/>
        <rFont val="Calibri"/>
        <family val="2"/>
        <charset val="238"/>
        <scheme val="minor"/>
      </rPr>
      <t xml:space="preserve">souhlasí </t>
    </r>
    <r>
      <rPr>
        <sz val="16"/>
        <rFont val="Calibri"/>
        <family val="2"/>
        <charset val="238"/>
        <scheme val="minor"/>
      </rPr>
      <t>s vydáním závazného stanoviska</t>
    </r>
  </si>
  <si>
    <r>
      <t xml:space="preserve">K provádění uvedeného projektu </t>
    </r>
    <r>
      <rPr>
        <b/>
        <sz val="16"/>
        <rFont val="Calibri"/>
        <family val="2"/>
        <charset val="238"/>
        <scheme val="minor"/>
      </rPr>
      <t>nemáme námitek</t>
    </r>
    <r>
      <rPr>
        <sz val="16"/>
        <rFont val="Calibri"/>
        <family val="2"/>
        <charset val="238"/>
        <scheme val="minor"/>
      </rPr>
      <t>. Realizací výše uvedené stavby nedojde k dotčení zájmů SSMSK, protože stavební práce budou probíhat mimo silnici III/4703 (ul.Počáteční). Dotčené pozemky stavbou nejsou ve správě SSMSK.</t>
    </r>
  </si>
  <si>
    <r>
      <t xml:space="preserve">V obvodu budoucí stavby se nachází zařízení veřejného osvětlení (VO) v majetku SMO. Se stavbou </t>
    </r>
    <r>
      <rPr>
        <b/>
        <sz val="16"/>
        <rFont val="Calibri"/>
        <family val="2"/>
        <charset val="238"/>
        <scheme val="minor"/>
      </rPr>
      <t xml:space="preserve">souhlasíme </t>
    </r>
    <r>
      <rPr>
        <sz val="16"/>
        <rFont val="Calibri"/>
        <family val="2"/>
        <charset val="238"/>
        <scheme val="minor"/>
      </rPr>
      <t>za podmínek: Během provádění stavebních prací nesmí dojít k poškození kabelové trasy a stožárů VO. Stavební materiál nesmí být ukládán v blízkosti stožárů VO. Zájmové území stavby se nachází mimo spravované komunikace společnosti Ostravské komunikace, proto se mimo VO nebudou OK za správu komunikací vyjadřovat. Ulice Počáteční a Těšínská patří Správě silnic Moravskoslezského kraje</t>
    </r>
  </si>
  <si>
    <r>
      <rPr>
        <i/>
        <sz val="16"/>
        <rFont val="Calibri"/>
        <family val="2"/>
        <charset val="238"/>
        <scheme val="minor"/>
      </rPr>
      <t>Správa hmotného majetku Ministrstva obrany, oddělení ochrany územních zájmu</t>
    </r>
    <r>
      <rPr>
        <sz val="16"/>
        <rFont val="Calibri"/>
        <family val="2"/>
        <charset val="238"/>
        <scheme val="minor"/>
      </rPr>
      <t xml:space="preserve"> </t>
    </r>
    <r>
      <rPr>
        <b/>
        <sz val="16"/>
        <rFont val="Calibri"/>
        <family val="2"/>
        <charset val="238"/>
        <scheme val="minor"/>
      </rPr>
      <t xml:space="preserve">souhlasí </t>
    </r>
    <r>
      <rPr>
        <sz val="16"/>
        <rFont val="Calibri"/>
        <family val="2"/>
        <charset val="238"/>
        <scheme val="minor"/>
      </rPr>
      <t>s realizací stavby dle předložené dokumentace. Souhlas byl vydán potvrzením na katastrálním situačním výkresu stavby.</t>
    </r>
  </si>
  <si>
    <r>
      <t xml:space="preserve">Z hlediska správce povodí Odry a správce vodních toků Salmovská stoka a Lučina </t>
    </r>
    <r>
      <rPr>
        <b/>
        <sz val="16"/>
        <rFont val="Calibri"/>
        <family val="2"/>
        <charset val="238"/>
        <scheme val="minor"/>
      </rPr>
      <t xml:space="preserve">nemáme </t>
    </r>
    <r>
      <rPr>
        <sz val="16"/>
        <rFont val="Calibri"/>
        <family val="2"/>
        <charset val="238"/>
        <scheme val="minor"/>
      </rPr>
      <t>k záměru</t>
    </r>
    <r>
      <rPr>
        <b/>
        <sz val="16"/>
        <rFont val="Calibri"/>
        <family val="2"/>
        <charset val="238"/>
        <scheme val="minor"/>
      </rPr>
      <t xml:space="preserve"> připomínek</t>
    </r>
    <r>
      <rPr>
        <sz val="16"/>
        <rFont val="Calibri"/>
        <family val="2"/>
        <charset val="238"/>
        <scheme val="minor"/>
      </rPr>
      <t xml:space="preserve"> a jeho </t>
    </r>
    <r>
      <rPr>
        <b/>
        <sz val="16"/>
        <rFont val="Calibri"/>
        <family val="2"/>
        <charset val="238"/>
        <scheme val="minor"/>
      </rPr>
      <t xml:space="preserve">realizace je možná. </t>
    </r>
    <r>
      <rPr>
        <sz val="16"/>
        <rFont val="Calibri"/>
        <family val="2"/>
        <charset val="238"/>
        <scheme val="minor"/>
      </rPr>
      <t>Stavba je navržena v povodí vodního útavru HOD 0670 Lučina. Ekologicky stav vodního toku je poškozený a nepředpokládá se dosažení dobrého chemického stavu.</t>
    </r>
    <r>
      <rPr>
        <b/>
        <sz val="16"/>
        <rFont val="Calibri"/>
        <family val="2"/>
        <charset val="238"/>
        <scheme val="minor"/>
      </rPr>
      <t xml:space="preserve"> </t>
    </r>
    <r>
      <rPr>
        <sz val="16"/>
        <rFont val="Calibri"/>
        <family val="2"/>
        <charset val="238"/>
        <scheme val="minor"/>
      </rPr>
      <t>Z hlediska zájmu daných platným Národním plánem povodí Odry a Plánem dílčího povodí Horní Odry je uvedený záměr možný, protože lze předpokládat, že nedojde ke zhoršení chemického a ekologického stavu povrchových a podpovrchových vod. Záměr je v souladu s Plánem pro zvládání povodňových rizik v povodí Odry. Bezejmenný vodní tok Salmovská stoka je ve správě Povodí Odry a zatrubnění je ve správě OVaK. Do bezejmenného vodního toku nebude vypouštěno větší množství dešťové vody, než je tomu doposd.</t>
    </r>
  </si>
  <si>
    <r>
      <t xml:space="preserve">OVaK s předloženou projektovou dokumentací pro společné povolení stavby </t>
    </r>
    <r>
      <rPr>
        <b/>
        <sz val="16"/>
        <rFont val="Calibri"/>
        <family val="2"/>
        <charset val="238"/>
        <scheme val="minor"/>
      </rPr>
      <t xml:space="preserve">souhlasí </t>
    </r>
    <r>
      <rPr>
        <sz val="16"/>
        <rFont val="Calibri"/>
        <family val="2"/>
        <charset val="238"/>
        <scheme val="minor"/>
      </rPr>
      <t xml:space="preserve">za podmínek uvedených ve vyjádření (výběr některých podmínek): * v ochranných pásmech vodovodů a kanalizací nesmí být umístěny žádné dočasné zařízení staveniště a skládky materiálů ani trvalé konstrukce a objekty * překládaný vodovod bude umístěn v trvale přístupných pozemcích, v jeho ochranném pásmu nebudou žádné objekty technické infrastruktury (základové konstrukce, sloupy, reklamní poutače, oplocení, elektrické zařízení...) * překládané potrubí bude z trub PE 100 RC, typ SDR11 * na potrubí budou ukotveny dva Cu vodiče pro vyhledávání řádu * OVaK si vyhrazuje právo na objednávku provést napojení přípojek na hlavní vodovodní řád * po dokončení stavby bude OVaK předána dokumentace skutečného provedení a zaměření skutečného stavu přeložky SO 06. OVaK </t>
    </r>
    <r>
      <rPr>
        <b/>
        <sz val="16"/>
        <rFont val="Calibri"/>
        <family val="2"/>
        <charset val="238"/>
        <scheme val="minor"/>
      </rPr>
      <t>souhlasí</t>
    </r>
    <r>
      <rPr>
        <sz val="16"/>
        <rFont val="Calibri"/>
        <family val="2"/>
        <charset val="238"/>
        <scheme val="minor"/>
      </rPr>
      <t xml:space="preserve"> se zrušením a přeložkou vodovodu SO 06 dle projektové dokumentace. OVaK jako provozovatel trubní části zatrubněného vodního toku Salmovská stoka</t>
    </r>
    <r>
      <rPr>
        <b/>
        <sz val="16"/>
        <rFont val="Calibri"/>
        <family val="2"/>
        <charset val="238"/>
        <scheme val="minor"/>
      </rPr>
      <t xml:space="preserve"> nemá</t>
    </r>
    <r>
      <rPr>
        <sz val="16"/>
        <rFont val="Calibri"/>
        <family val="2"/>
        <charset val="238"/>
        <scheme val="minor"/>
      </rPr>
      <t xml:space="preserve"> vůči stanovisku společnosti Povodí Odry </t>
    </r>
    <r>
      <rPr>
        <b/>
        <sz val="16"/>
        <rFont val="Calibri"/>
        <family val="2"/>
        <charset val="238"/>
        <scheme val="minor"/>
      </rPr>
      <t xml:space="preserve">námitek. </t>
    </r>
    <r>
      <rPr>
        <sz val="16"/>
        <rFont val="Calibri"/>
        <family val="2"/>
        <charset val="238"/>
        <scheme val="minor"/>
      </rPr>
      <t xml:space="preserve"> </t>
    </r>
  </si>
  <si>
    <r>
      <t>ČEZ Distribuce a.s.</t>
    </r>
    <r>
      <rPr>
        <b/>
        <sz val="16"/>
        <rFont val="Calibri"/>
        <family val="2"/>
        <charset val="238"/>
        <scheme val="minor"/>
      </rPr>
      <t xml:space="preserve"> souhlasí </t>
    </r>
    <r>
      <rPr>
        <sz val="16"/>
        <rFont val="Calibri"/>
        <family val="2"/>
        <charset val="238"/>
        <scheme val="minor"/>
      </rPr>
      <t>s předloženou PD pouze za předpokladu dodržení podmínek: * dodržení podmínky pro provádění činností v ochranném pásmu podzemních a nadzemních vedení * Veškeré výkopové práce v blízkosti podpěrných bodů NN v majetku ČEZ Distribuce a.s. budou provedeny bez použití těžké techniky a ve vzdálenosti ne menší než 1m od podpěrného bodu tak, aby nebyla narušena stabilita podpěrných bodů – sloupů nebo stožárů.</t>
    </r>
  </si>
  <si>
    <r>
      <rPr>
        <b/>
        <sz val="16"/>
        <rFont val="Calibri"/>
        <family val="2"/>
        <charset val="238"/>
        <scheme val="minor"/>
      </rPr>
      <t xml:space="preserve">Souhlas s povolením stavby </t>
    </r>
    <r>
      <rPr>
        <sz val="16"/>
        <rFont val="Calibri"/>
        <family val="2"/>
        <charset val="238"/>
        <scheme val="minor"/>
      </rPr>
      <t xml:space="preserve">pro společné územní a stavební řízení. Před zahájením stavby bude provedeno vytyčení PZ. Při realizaci stavby je nutno dodržovat pravidla stanovená pro práce v ochranném pásmu plynárenského zařízení a plynovodních přípojek, které činí 1 m na každou stranu od obrysu plynovodu a přípojek. V tomto pásmu nesmí být umísťovány žádné nadzemní stavby, prováděna skládka materiálu a výšková úprava terénu, vysazovány stromy a dřeviny a pojížděno těžkou technikou. Veškeré stavební práce budou prováděny v OP ručním způsobem. </t>
    </r>
    <r>
      <rPr>
        <b/>
        <sz val="16"/>
        <rFont val="Calibri"/>
        <family val="2"/>
        <charset val="238"/>
        <scheme val="minor"/>
      </rPr>
      <t xml:space="preserve">Křížení a souběh kanalizace s plynárenským zařízením </t>
    </r>
    <r>
      <rPr>
        <sz val="16"/>
        <rFont val="Calibri"/>
        <family val="2"/>
        <charset val="238"/>
        <scheme val="minor"/>
      </rPr>
      <t xml:space="preserve">a plynovodními přípojkami: *obrysy kanalizačních šachet požadujeme situovat mimo ochranné pásmo PZ (minimální vzdálenost mezi povrchem šachty a plynovodem musí být 500 mm) * kanalizace bude křížit plynárenská zařízení spodem, úhel křížení 90°, v technicky zdůvodněných případech max. 60° * při křížení plynovodů z materiálu PE bude provedena kontrola funkčnosti signalizačního vodiče. * při křížení PZ z materiálu OCEL bude na náklady GasNet provedena diagnostika stavu potrubí. </t>
    </r>
    <r>
      <rPr>
        <b/>
        <sz val="16"/>
        <rFont val="Calibri"/>
        <family val="2"/>
        <charset val="238"/>
        <scheme val="minor"/>
      </rPr>
      <t xml:space="preserve">Křížení a souběh NN kabelu s plynovodním zařízením: * </t>
    </r>
    <r>
      <rPr>
        <sz val="16"/>
        <rFont val="Calibri"/>
        <family val="2"/>
        <charset val="238"/>
        <scheme val="minor"/>
      </rPr>
      <t xml:space="preserve">při křížení musí být kabel uložen v betonové tvárnicové chráničce nebo korýtku s přesahem 1 metr na každou stranu. * Při křížení PZ z materiálu PE bude provedena kontrola funkčnosti signalizačního vodiče. * Při křížení PZ z materiálu OCEL bude na náklady GasNet provedena diagnostika stavu potrubí * křížení kabelu NN bude kolmé nebo pod úhlem max. 60°. * Pilíře, skříně, sloupy s el. zařízením apod. požadujeme umístit min. 1 m od vytyčeného plynárenského zařízení. </t>
    </r>
    <r>
      <rPr>
        <b/>
        <sz val="16"/>
        <rFont val="Calibri"/>
        <family val="2"/>
        <charset val="238"/>
        <scheme val="minor"/>
      </rPr>
      <t>Křížení s komunikacemi:</t>
    </r>
    <r>
      <rPr>
        <sz val="16"/>
        <rFont val="Calibri"/>
        <family val="2"/>
        <charset val="238"/>
        <scheme val="minor"/>
      </rPr>
      <t xml:space="preserve"> Pokud bude krytí plynovodního potrubí menší jak 80 cm, bude nutné provést přeložku plynárenských zařízení. Případné objekty jako oplocení vč. sloupků, betonových základů, podezdívky, opěrné zdi, svislé dopravní značení, uliční vpusti apod. musí být situovány mimo ochranné pásmo plynárenského zařízení (1 metr na obě strany od potrubí) </t>
    </r>
  </si>
  <si>
    <r>
      <rPr>
        <b/>
        <sz val="16"/>
        <rFont val="Calibri"/>
        <family val="2"/>
        <charset val="238"/>
        <scheme val="minor"/>
      </rPr>
      <t>Souhlas s provedením stavby</t>
    </r>
    <r>
      <rPr>
        <sz val="16"/>
        <rFont val="Calibri"/>
        <family val="2"/>
        <charset val="238"/>
        <scheme val="minor"/>
      </rPr>
      <t xml:space="preserve"> za splnění níže uvedených podmínek:  </t>
    </r>
  </si>
  <si>
    <r>
      <t xml:space="preserve">V rámci výstavby nových zpevněných ploch je potřeba provést obnažení vedení SEK a jejich uložením mimo konstrukční vrstvy do plastových půlených chrániček DN 110 mm např. AROT nebo KOPOHALF se souběžným položením rezervní chráničky DN 110 pod s přesahem min. 0,5m za okraje zpevněných ploch. </t>
    </r>
    <r>
      <rPr>
        <i/>
        <sz val="16"/>
        <rFont val="Calibri"/>
        <family val="2"/>
        <charset val="238"/>
        <scheme val="minor"/>
      </rPr>
      <t>Zapracováno v SO 07 - přeložka SEK - CETIN</t>
    </r>
  </si>
  <si>
    <r>
      <t xml:space="preserve">V místě nového parkoviště budou přeloženy podzemní a nadzemní trasy SEK CETIN a sloupový objekt. Přeložení trasy SEK zajistí její vlastník společnost CETIN na </t>
    </r>
    <r>
      <rPr>
        <b/>
        <sz val="16"/>
        <rFont val="Calibri"/>
        <family val="2"/>
        <charset val="238"/>
        <scheme val="minor"/>
      </rPr>
      <t>náklady investora stavby DPO</t>
    </r>
    <r>
      <rPr>
        <sz val="16"/>
        <rFont val="Calibri"/>
        <family val="2"/>
        <charset val="238"/>
        <scheme val="minor"/>
      </rPr>
      <t xml:space="preserve">. CETIN a.s. je oprávněn ke zpracování realizační projektové dokumentace překládky SEK. </t>
    </r>
    <r>
      <rPr>
        <i/>
        <sz val="16"/>
        <rFont val="Calibri"/>
        <family val="2"/>
        <charset val="238"/>
        <scheme val="minor"/>
      </rPr>
      <t>Zapracováno v SO 07 - přeložka SEK - CETIN</t>
    </r>
  </si>
  <si>
    <r>
      <t xml:space="preserve">Přeložení SEK zajistí její vlastník společnost CETIN. Stavebník </t>
    </r>
    <r>
      <rPr>
        <b/>
        <sz val="16"/>
        <rFont val="Calibri"/>
        <family val="2"/>
        <charset val="238"/>
        <scheme val="minor"/>
      </rPr>
      <t>DPO</t>
    </r>
    <r>
      <rPr>
        <sz val="16"/>
        <rFont val="Calibri"/>
        <family val="2"/>
        <charset val="238"/>
        <scheme val="minor"/>
      </rPr>
      <t xml:space="preserve">, který vyvolal překládku SEK je </t>
    </r>
    <r>
      <rPr>
        <b/>
        <sz val="16"/>
        <rFont val="Calibri"/>
        <family val="2"/>
        <charset val="238"/>
        <scheme val="minor"/>
      </rPr>
      <t>povinen uhradit</t>
    </r>
    <r>
      <rPr>
        <sz val="16"/>
        <rFont val="Calibri"/>
        <family val="2"/>
        <charset val="238"/>
        <scheme val="minor"/>
      </rPr>
      <t xml:space="preserve"> společnosti CETIN veškeré náklady na nezbytné úpravy dotčeného úseku SEK a to na úrovni stávajícího technického řešení.</t>
    </r>
    <r>
      <rPr>
        <i/>
        <sz val="16"/>
        <rFont val="Calibri"/>
        <family val="2"/>
        <charset val="238"/>
        <scheme val="minor"/>
      </rPr>
      <t xml:space="preserve"> Řeší smlouva o přeložce SEK</t>
    </r>
  </si>
  <si>
    <r>
      <t>Realizace telekomunikační stavby proběhne na základě</t>
    </r>
    <r>
      <rPr>
        <b/>
        <sz val="16"/>
        <rFont val="Calibri"/>
        <family val="2"/>
        <charset val="238"/>
        <scheme val="minor"/>
      </rPr>
      <t xml:space="preserve"> Smlouvy o realizaci překládky SEK </t>
    </r>
    <r>
      <rPr>
        <sz val="16"/>
        <rFont val="Calibri"/>
        <family val="2"/>
        <charset val="238"/>
        <scheme val="minor"/>
      </rPr>
      <t xml:space="preserve">mezi investorem stavby DPO a vlastníkem telekomunikačního zařízení CETIN. Na základě smlouvy CETIN zajistí přípravu a uzavíraní smluv, vypracování projektu, vytyčovací a geodetické práce, geometrický plán, zajištění vkladu do KN, realizaci přeložky. Celková cena za projekční, geometrické, realizační a vyřízení věcného břemene je 216 120 Kč bez DPH. </t>
    </r>
    <r>
      <rPr>
        <b/>
        <sz val="16"/>
        <rFont val="Calibri"/>
        <family val="2"/>
        <charset val="238"/>
        <scheme val="minor"/>
      </rPr>
      <t>Smlouva o přeložce SEK mezi DPO a CETIN je podepsána.</t>
    </r>
  </si>
  <si>
    <r>
      <t xml:space="preserve">S projektovou dokumentací pro územní rozhodnutí a stavební povolení </t>
    </r>
    <r>
      <rPr>
        <b/>
        <sz val="16"/>
        <rFont val="Calibri"/>
        <family val="2"/>
        <charset val="238"/>
        <scheme val="minor"/>
      </rPr>
      <t xml:space="preserve">souhlasíme </t>
    </r>
    <r>
      <rPr>
        <sz val="16"/>
        <rFont val="Calibri"/>
        <family val="2"/>
        <charset val="238"/>
        <scheme val="minor"/>
      </rPr>
      <t>za dodržení podmínek uvedené v příloze č.1 ohledně provádění zemních a jiných prací v blízkosti telekomunikačního vedení OVANET.</t>
    </r>
    <r>
      <rPr>
        <b/>
        <sz val="16"/>
        <rFont val="Calibri"/>
        <family val="2"/>
        <charset val="238"/>
        <scheme val="minor"/>
      </rPr>
      <t xml:space="preserve"> Souhlasíme</t>
    </r>
    <r>
      <rPr>
        <sz val="16"/>
        <rFont val="Calibri"/>
        <family val="2"/>
        <charset val="238"/>
        <scheme val="minor"/>
      </rPr>
      <t xml:space="preserve"> s dokumentací k SO 08 Přeložka SEK – OVANET. Přeložka nebo manipulace se zařízením v majetku nebo ve správě OVANET bude provedena prostředky OVANET na náklady investora</t>
    </r>
  </si>
  <si>
    <r>
      <t xml:space="preserve">Rada města Ostravy ve svém usnesení rozhodla o uzavření Dodatku č.1 k již uzavřené </t>
    </r>
    <r>
      <rPr>
        <i/>
        <sz val="16"/>
        <rFont val="Calibri"/>
        <family val="2"/>
        <charset val="238"/>
        <scheme val="minor"/>
      </rPr>
      <t>Smlouvě o výpůjčce</t>
    </r>
    <r>
      <rPr>
        <sz val="16"/>
        <rFont val="Calibri"/>
        <family val="2"/>
        <charset val="238"/>
        <scheme val="minor"/>
      </rPr>
      <t xml:space="preserve"> (SoV) pozemků na elektro mobilitu, který rozšíří SoV o stavbu vodíkové mobility a dalšího dotčeného pozemku p.č. 4123 (výjezd z vodíkové stanice). </t>
    </r>
    <r>
      <rPr>
        <i/>
        <sz val="16"/>
        <rFont val="Calibri"/>
        <family val="2"/>
        <charset val="238"/>
        <scheme val="minor"/>
      </rPr>
      <t>SoV již mimo jiné obsahuje pozemky p.č. 4126/3, 4126/2; 4124/2; 5609/3, které budou také dotčeny v rámci stavby vodíkové mobility.</t>
    </r>
    <r>
      <rPr>
        <sz val="16"/>
        <rFont val="Calibri"/>
        <family val="2"/>
        <charset val="238"/>
        <scheme val="minor"/>
      </rPr>
      <t xml:space="preserve"> K těmto pozemkům bude uzavřena </t>
    </r>
    <r>
      <rPr>
        <i/>
        <sz val="16"/>
        <rFont val="Calibri"/>
        <family val="2"/>
        <charset val="238"/>
        <scheme val="minor"/>
      </rPr>
      <t>Smlouva o budoucí smlouvě o zřízení služebnosti.</t>
    </r>
    <r>
      <rPr>
        <sz val="16"/>
        <rFont val="Calibri"/>
        <family val="2"/>
        <charset val="238"/>
        <scheme val="minor"/>
      </rPr>
      <t xml:space="preserve"> Dále </t>
    </r>
    <r>
      <rPr>
        <b/>
        <sz val="16"/>
        <rFont val="Calibri"/>
        <family val="2"/>
        <charset val="238"/>
        <scheme val="minor"/>
      </rPr>
      <t>Rada města Ostravy ve souhlasí s umístěním stavby na pozemcích SMO</t>
    </r>
    <r>
      <rPr>
        <sz val="16"/>
        <rFont val="Calibri"/>
        <family val="2"/>
        <charset val="238"/>
        <scheme val="minor"/>
      </rPr>
      <t xml:space="preserve"> p.č. 4123; 4126/3; 4126/2; 4124/2; 5609/3 a SMO potvrdila souhlas se stavebním záměrem na katastrálním situačním výkresu stavby. MMO vypracoval znalecký posudek na ocenění a návrh Kupní smlouvy na prodej pozemků p.č. 4121/1 a 4123 v k.ú. Slezská Ostrava. </t>
    </r>
  </si>
  <si>
    <r>
      <t xml:space="preserve">Rozhodnutí 68. rady městského obvodu Slezská Ostrava ze dne 10.3.21 o </t>
    </r>
    <r>
      <rPr>
        <b/>
        <sz val="16"/>
        <rFont val="Calibri"/>
        <family val="2"/>
        <charset val="238"/>
        <scheme val="minor"/>
      </rPr>
      <t xml:space="preserve">záměru nájmu na část pozemku 4121/1 </t>
    </r>
    <r>
      <rPr>
        <sz val="16"/>
        <rFont val="Calibri"/>
        <family val="2"/>
        <charset val="238"/>
        <scheme val="minor"/>
      </rPr>
      <t xml:space="preserve">o výměře 2 488 m2 (dle vypracovaného, ale nezapsaného geometrického plánu)  </t>
    </r>
  </si>
  <si>
    <r>
      <t xml:space="preserve">Usnesení 23. zasedání zastupitelstva města Ostravy ze dne 19.5.21 rozhodlo o </t>
    </r>
    <r>
      <rPr>
        <b/>
        <sz val="16"/>
        <rFont val="Calibri"/>
        <family val="2"/>
        <charset val="238"/>
        <scheme val="minor"/>
      </rPr>
      <t>záměru prodeje</t>
    </r>
    <r>
      <rPr>
        <sz val="16"/>
        <rFont val="Calibri"/>
        <family val="2"/>
        <charset val="238"/>
        <scheme val="minor"/>
      </rPr>
      <t xml:space="preserve"> </t>
    </r>
    <r>
      <rPr>
        <b/>
        <sz val="16"/>
        <rFont val="Calibri"/>
        <family val="2"/>
        <charset val="238"/>
        <scheme val="minor"/>
      </rPr>
      <t>na</t>
    </r>
    <r>
      <rPr>
        <sz val="16"/>
        <rFont val="Calibri"/>
        <family val="2"/>
        <charset val="238"/>
        <scheme val="minor"/>
      </rPr>
      <t xml:space="preserve"> </t>
    </r>
    <r>
      <rPr>
        <b/>
        <sz val="16"/>
        <rFont val="Calibri"/>
        <family val="2"/>
        <charset val="238"/>
        <scheme val="minor"/>
      </rPr>
      <t>část pozemku p.č. 4121/1</t>
    </r>
    <r>
      <rPr>
        <sz val="16"/>
        <rFont val="Calibri"/>
        <family val="2"/>
        <charset val="238"/>
        <scheme val="minor"/>
      </rPr>
      <t xml:space="preserve"> o výměře 2 488 m2 pro budoucí parkoviště vzniklého rozdělením původního pozemku p.č.4121/1 o výměře 2 565 m2 geometrickým plánem.</t>
    </r>
  </si>
  <si>
    <r>
      <t>Na základě podepsané</t>
    </r>
    <r>
      <rPr>
        <i/>
        <sz val="16"/>
        <rFont val="Calibri"/>
        <family val="2"/>
        <charset val="238"/>
        <scheme val="minor"/>
      </rPr>
      <t xml:space="preserve"> „Smlouvy o nájmu, o právu provést stavbu a o budoucí smlouvě“ k</t>
    </r>
    <r>
      <rPr>
        <sz val="16"/>
        <rFont val="Calibri"/>
        <family val="2"/>
        <charset val="238"/>
        <scheme val="minor"/>
      </rPr>
      <t xml:space="preserve"> pozemku 4121/1 v k.ú. Slezská Ostrava mezi MěOb Slezská Ostrava a DPO ze dne 14.6.2021 potvrdil MěOb Slezská Ostrava </t>
    </r>
    <r>
      <rPr>
        <b/>
        <sz val="16"/>
        <rFont val="Calibri"/>
        <family val="2"/>
        <charset val="238"/>
        <scheme val="minor"/>
      </rPr>
      <t>souhlas s realizací stavebního záměru</t>
    </r>
    <r>
      <rPr>
        <sz val="16"/>
        <rFont val="Calibri"/>
        <family val="2"/>
        <charset val="238"/>
        <scheme val="minor"/>
      </rPr>
      <t xml:space="preserve"> neveřejného parkoviště pro zaměstnancce DPO na katastrální situační výkres stavby </t>
    </r>
  </si>
  <si>
    <r>
      <t>Na základě vydaného vyjádření k záměru stavby č.j. SPU 027101/2021/Pon ze dne 16.6.21 SPÚ</t>
    </r>
    <r>
      <rPr>
        <b/>
        <sz val="16"/>
        <rFont val="Calibri"/>
        <family val="2"/>
        <charset val="238"/>
        <scheme val="minor"/>
      </rPr>
      <t xml:space="preserve"> </t>
    </r>
    <r>
      <rPr>
        <sz val="16"/>
        <rFont val="Calibri"/>
        <family val="2"/>
        <charset val="238"/>
        <scheme val="minor"/>
      </rPr>
      <t xml:space="preserve">potvrdil na katastrální situaci stavby </t>
    </r>
    <r>
      <rPr>
        <b/>
        <sz val="16"/>
        <rFont val="Calibri"/>
        <family val="2"/>
        <charset val="238"/>
        <scheme val="minor"/>
      </rPr>
      <t>souhlas s umístěním stavebního záměru</t>
    </r>
    <r>
      <rPr>
        <sz val="16"/>
        <rFont val="Calibri"/>
        <family val="2"/>
        <charset val="238"/>
        <scheme val="minor"/>
      </rPr>
      <t xml:space="preserve"> na pozemku p.č. 4171/7 v k.ú. Slezská Ostrava</t>
    </r>
  </si>
  <si>
    <r>
      <t>SMO, ÚMěOb Slezská Ostrava, odbor DaŽP uděluje</t>
    </r>
    <r>
      <rPr>
        <b/>
        <sz val="16"/>
        <rFont val="Calibri"/>
        <family val="2"/>
        <charset val="238"/>
        <scheme val="minor"/>
      </rPr>
      <t xml:space="preserve"> souhlas k pokácení dřevin:</t>
    </r>
    <r>
      <rPr>
        <sz val="16"/>
        <rFont val="Calibri"/>
        <family val="2"/>
        <charset val="238"/>
        <scheme val="minor"/>
      </rPr>
      <t xml:space="preserve"> A) ve vlastnictví stavebníka DPO rostoucích na pozemku p. č. 4124/1 v k. ú. Slezská Ostrava;  B) ve vlastnictví SMO, MěOb Slezská Ostrava rostoucích na pozemku p.č. 4121/1 v k. ú. Slezská Ostrava; C) ve vlastnictví ČR, SPÚ rostoucích na pozemku 4171/7 v k. ú. Slezská Ostrava. Toto závazné stanovisko není povolením ke kácení dřevin, ale je vydáno pro účely společného povolení stavby. Kácení bude provedeno bezprostředně před zahájením stavby. Aktuálně před kácením dřevin je nezbytné provést vizuální kontrolu dřevin z hlediska případného hnízdění ptáků. Zachovávané dřeviny, které mohou být dotčeny, budou chráněny před poškozováním a ničením v nadzemní i podzemní části. Termín provedení vykácení bude písemně sdělen SMO, ÚMěOb Slezská Ostrava, odbor DaŽP. </t>
    </r>
  </si>
  <si>
    <t>SMO/517181/21/OŽP/Nep</t>
  </si>
  <si>
    <r>
      <t xml:space="preserve">Rozhodnutí č. 949/21/VH </t>
    </r>
    <r>
      <rPr>
        <sz val="16"/>
        <rFont val="Calibri"/>
        <family val="2"/>
        <charset val="238"/>
        <scheme val="minor"/>
      </rPr>
      <t xml:space="preserve">o povolení odstranění stavby vodní díla </t>
    </r>
  </si>
  <si>
    <r>
      <t xml:space="preserve">Opravné Rozhodnutí č. 969/21/VH </t>
    </r>
    <r>
      <rPr>
        <sz val="16"/>
        <rFont val="Calibri"/>
        <family val="2"/>
        <charset val="238"/>
        <scheme val="minor"/>
      </rPr>
      <t xml:space="preserve">o povolení odstranění stavby vodní díla </t>
    </r>
  </si>
  <si>
    <t>SMO/542732/21/OŽP/Nep</t>
  </si>
  <si>
    <r>
      <t xml:space="preserve">Odbor ochrany životního prostředí Magistrátu města Ostravy </t>
    </r>
    <r>
      <rPr>
        <b/>
        <sz val="16"/>
        <rFont val="Calibri"/>
        <family val="2"/>
        <charset val="238"/>
        <scheme val="minor"/>
      </rPr>
      <t>povoluje</t>
    </r>
    <r>
      <rPr>
        <sz val="16"/>
        <rFont val="Calibri"/>
        <family val="2"/>
        <charset val="238"/>
        <scheme val="minor"/>
      </rPr>
      <t xml:space="preserve"> odstranění stavby vodního díla v rámci stavby </t>
    </r>
    <r>
      <rPr>
        <i/>
        <sz val="16"/>
        <rFont val="Calibri"/>
        <family val="2"/>
        <charset val="238"/>
        <scheme val="minor"/>
      </rPr>
      <t>„Rozvoj vodíkové mobility v Ostravě, 1. etapa- 1. a 2. fáze“ – odstranění části dešťové kanalizace SO 302 Kanalizace - dešťové vody</t>
    </r>
    <r>
      <rPr>
        <sz val="16"/>
        <rFont val="Calibri"/>
        <family val="2"/>
        <charset val="238"/>
        <scheme val="minor"/>
      </rPr>
      <t xml:space="preserve">. Stavba vodního díla bude odstraněna </t>
    </r>
    <r>
      <rPr>
        <b/>
        <sz val="16"/>
        <rFont val="Calibri"/>
        <family val="2"/>
        <charset val="238"/>
        <scheme val="minor"/>
      </rPr>
      <t>do 31.12.2022</t>
    </r>
  </si>
  <si>
    <r>
      <t>Odbor ochrany životního prostředí MMO</t>
    </r>
    <r>
      <rPr>
        <b/>
        <sz val="16"/>
        <rFont val="Calibri"/>
        <family val="2"/>
        <charset val="238"/>
        <scheme val="minor"/>
      </rPr>
      <t xml:space="preserve"> rozhodl</t>
    </r>
    <r>
      <rPr>
        <sz val="16"/>
        <rFont val="Calibri"/>
        <family val="2"/>
        <charset val="238"/>
        <scheme val="minor"/>
      </rPr>
      <t xml:space="preserve"> o opravě nesprávností v rozhodnutí č. 949/21/VH o povolení odstranění stavby vodního díla v rámci stavby </t>
    </r>
    <r>
      <rPr>
        <i/>
        <sz val="16"/>
        <rFont val="Calibri"/>
        <family val="2"/>
        <charset val="238"/>
        <scheme val="minor"/>
      </rPr>
      <t>„Rozvoj vodíkové mobility v Ostravě, 1. etapa- 1. a 2. fáze“ – odstranění části dešťové kanalizace SO 302 Kanalizace - dešťové vody</t>
    </r>
    <r>
      <rPr>
        <sz val="16"/>
        <rFont val="Calibri"/>
        <family val="2"/>
        <charset val="238"/>
        <scheme val="minor"/>
      </rPr>
      <t xml:space="preserve">. Pozemek p.č. 4121/1 uvedený v Rozhodnutí č. 949/21/VH, ve kterém má dojít k odstranění vodního díla byl z důvodu chyby v přepisu textu nahrazen pozemky p.č. 4168/27; 4168/33; 4168/34; 4168/35; 4168/38; 4168/41 v k.ú. Slezská Ostrava, ve kterých se uvedené vodní dílo skutečně nachází.  </t>
    </r>
  </si>
  <si>
    <t>Společné povolení stavby č. 27/2021</t>
  </si>
  <si>
    <t>SMO/527670/21/ÚPaSŘ/Vlt</t>
  </si>
  <si>
    <t>SMO/690424/21/ÚPaSŘ/Vlt</t>
  </si>
  <si>
    <r>
      <rPr>
        <b/>
        <sz val="16"/>
        <rFont val="Calibri"/>
        <family val="2"/>
        <charset val="238"/>
        <scheme val="minor"/>
      </rPr>
      <t>10.09.2021</t>
    </r>
    <r>
      <rPr>
        <sz val="16"/>
        <rFont val="Calibri"/>
        <family val="2"/>
        <charset val="238"/>
        <scheme val="minor"/>
      </rPr>
      <t xml:space="preserve"> bylo zahájeno společné územní a stavební řízení se všemi účastníky řízení a dotčenými orgány. Stavební úřad upouští od ústního jednání, neboť jsou mu známy poměry staveniště a žádost poskytuje dostatečný podklad pro posouzení stavebního záměru a stanovení podmínek k jeho provádění. Společné řízení bylo ukončeno </t>
    </r>
    <r>
      <rPr>
        <b/>
        <sz val="16"/>
        <rFont val="Calibri"/>
        <family val="2"/>
        <charset val="238"/>
        <scheme val="minor"/>
      </rPr>
      <t>10.11.2021</t>
    </r>
    <r>
      <rPr>
        <sz val="16"/>
        <rFont val="Calibri"/>
        <family val="2"/>
        <charset val="238"/>
        <scheme val="minor"/>
      </rPr>
      <t xml:space="preserve"> vydáním Společného povolení </t>
    </r>
  </si>
  <si>
    <r>
      <t xml:space="preserve"> Společné povolení stavby nabylo právní moci </t>
    </r>
    <r>
      <rPr>
        <b/>
        <sz val="18"/>
        <rFont val="Calibri"/>
        <family val="2"/>
        <charset val="238"/>
        <scheme val="minor"/>
      </rPr>
      <t>14.12.2021</t>
    </r>
  </si>
  <si>
    <r>
      <t xml:space="preserve">MMO, odbor územního plánování a stavebního řádu, oddělení stavebně správní </t>
    </r>
    <r>
      <rPr>
        <b/>
        <sz val="16"/>
        <rFont val="Calibri"/>
        <family val="2"/>
        <charset val="238"/>
        <scheme val="minor"/>
      </rPr>
      <t xml:space="preserve">vydává společné povolení </t>
    </r>
    <r>
      <rPr>
        <sz val="16"/>
        <rFont val="Calibri"/>
        <family val="2"/>
        <charset val="238"/>
        <scheme val="minor"/>
      </rPr>
      <t xml:space="preserve">kterým schvaluje stavební záměr. Společné povolení </t>
    </r>
    <r>
      <rPr>
        <b/>
        <sz val="16"/>
        <rFont val="Calibri"/>
        <family val="2"/>
        <charset val="238"/>
        <scheme val="minor"/>
      </rPr>
      <t>pozbývá platnosti</t>
    </r>
    <r>
      <rPr>
        <sz val="16"/>
        <rFont val="Calibri"/>
        <family val="2"/>
        <charset val="238"/>
        <scheme val="minor"/>
      </rPr>
      <t xml:space="preserve">, jestliže stavba nebyla zahájena </t>
    </r>
    <r>
      <rPr>
        <b/>
        <sz val="16"/>
        <rFont val="Calibri"/>
        <family val="2"/>
        <charset val="238"/>
        <scheme val="minor"/>
      </rPr>
      <t xml:space="preserve">do 2 let </t>
    </r>
    <r>
      <rPr>
        <sz val="16"/>
        <rFont val="Calibri"/>
        <family val="2"/>
        <charset val="238"/>
        <scheme val="minor"/>
      </rPr>
      <t xml:space="preserve">ode dne nabytí právní moci, tedy </t>
    </r>
    <r>
      <rPr>
        <b/>
        <sz val="16"/>
        <rFont val="Calibri"/>
        <family val="2"/>
        <charset val="238"/>
        <scheme val="minor"/>
      </rPr>
      <t>14.12.2023</t>
    </r>
    <r>
      <rPr>
        <sz val="16"/>
        <rFont val="Calibri"/>
        <family val="2"/>
        <charset val="238"/>
        <scheme val="minor"/>
      </rPr>
      <t>. Společné povolení není povolením k odstranění stávajících staveb (parkoviště, oplocení, dešťová kanalizace).</t>
    </r>
  </si>
  <si>
    <r>
      <t xml:space="preserve">Valstník vodovodní přípojky pan </t>
    </r>
    <r>
      <rPr>
        <b/>
        <i/>
        <sz val="16"/>
        <rFont val="Calibri"/>
        <family val="2"/>
        <charset val="238"/>
        <scheme val="minor"/>
      </rPr>
      <t>Říman Jiří</t>
    </r>
    <r>
      <rPr>
        <b/>
        <sz val="16"/>
        <rFont val="Calibri"/>
        <family val="2"/>
        <charset val="238"/>
        <scheme val="minor"/>
      </rPr>
      <t xml:space="preserve"> souhlasí </t>
    </r>
    <r>
      <rPr>
        <sz val="16"/>
        <rFont val="Calibri"/>
        <family val="2"/>
        <charset val="238"/>
        <scheme val="minor"/>
      </rPr>
      <t xml:space="preserve">s částečnou výměnou potrubí v místě plánované stavby "Rozvoj vodíkové mobilitiy v Ostravě". Souhlasy vlastníků pozemku p.č. 4121/2 pan </t>
    </r>
    <r>
      <rPr>
        <b/>
        <i/>
        <sz val="16"/>
        <rFont val="Calibri"/>
        <family val="2"/>
        <charset val="238"/>
        <scheme val="minor"/>
      </rPr>
      <t>Říman Jiří; Říman Patr a Říman Radek</t>
    </r>
    <r>
      <rPr>
        <b/>
        <sz val="16"/>
        <rFont val="Calibri"/>
        <family val="2"/>
        <charset val="238"/>
        <scheme val="minor"/>
      </rPr>
      <t xml:space="preserve"> souhlasí</t>
    </r>
    <r>
      <rPr>
        <sz val="16"/>
        <rFont val="Calibri"/>
        <family val="2"/>
        <charset val="238"/>
        <scheme val="minor"/>
      </rPr>
      <t xml:space="preserve"> s umístěním parkoviště na sousedním pozemku o p.č. 4121/1</t>
    </r>
  </si>
  <si>
    <t>5.02.2021   15.3.2021</t>
  </si>
  <si>
    <t xml:space="preserve">Souhlas vlastníka s výměnou vodovodní přípojky a Souhlasy vlastníků sousedního pozemku stavby s umístěním parkoviště </t>
  </si>
  <si>
    <r>
      <rPr>
        <sz val="36"/>
        <rFont val="Calibri"/>
        <family val="2"/>
        <charset val="238"/>
        <scheme val="minor"/>
      </rPr>
      <t xml:space="preserve">stavba </t>
    </r>
    <r>
      <rPr>
        <b/>
        <sz val="36"/>
        <rFont val="Calibri"/>
        <family val="2"/>
        <charset val="238"/>
        <scheme val="minor"/>
      </rPr>
      <t xml:space="preserve">"Rozvoj vodíkové mobility v Ostravě, 1.etapa </t>
    </r>
    <r>
      <rPr>
        <sz val="36"/>
        <rFont val="Calibri"/>
        <family val="2"/>
        <charset val="238"/>
        <scheme val="minor"/>
      </rPr>
      <t>- 1. a 2. fáze</t>
    </r>
    <r>
      <rPr>
        <b/>
        <sz val="36"/>
        <rFont val="Calibri"/>
        <family val="2"/>
        <charset val="238"/>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</si>
</sst>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30" x14ac:knownFonts="1">
    <font>
      <sz val="11"/>
      <color theme="1"/>
      <name val="Calibri"/>
      <family val="2"/>
      <charset val="238"/>
      <scheme val="minor"/>
    </font>
    <font>
      <sz val="12"/>
      <color theme="1"/>
      <name val="Calibri"/>
      <family val="2"/>
      <charset val="238"/>
      <scheme val="minor"/>
    </font>
    <font>
      <sz val="14"/>
      <name val="Calibri"/>
      <family val="2"/>
      <charset val="238"/>
      <scheme val="minor"/>
    </font>
    <font>
      <b/>
      <sz val="16"/>
      <name val="Calibri"/>
      <family val="2"/>
      <charset val="238"/>
      <scheme val="minor"/>
    </font>
    <font>
      <sz val="12"/>
      <color rgb="FF00B050"/>
      <name val="Calibri"/>
      <family val="2"/>
      <charset val="238"/>
      <scheme val="minor"/>
    </font>
    <font>
      <sz val="15"/>
      <color theme="1"/>
      <name val="Calibri"/>
      <family val="2"/>
      <charset val="238"/>
      <scheme val="minor"/>
    </font>
    <font>
      <sz val="12"/>
      <name val="Calibri"/>
      <family val="2"/>
      <charset val="238"/>
      <scheme val="minor"/>
    </font>
    <font>
      <b/>
      <sz val="18"/>
      <name val="Calibri"/>
      <family val="2"/>
      <charset val="238"/>
      <scheme val="minor"/>
    </font>
    <font>
      <sz val="18"/>
      <name val="Calibri"/>
      <family val="2"/>
      <charset val="238"/>
      <scheme val="minor"/>
    </font>
    <font>
      <b/>
      <i/>
      <sz val="18"/>
      <name val="Calibri"/>
      <family val="2"/>
      <charset val="238"/>
      <scheme val="minor"/>
    </font>
    <font>
      <i/>
      <sz val="18"/>
      <name val="Calibri"/>
      <family val="2"/>
      <charset val="238"/>
      <scheme val="minor"/>
    </font>
    <font>
      <sz val="16"/>
      <name val="Calibri"/>
      <family val="2"/>
      <charset val="238"/>
      <scheme val="minor"/>
    </font>
    <font>
      <b/>
      <i/>
      <sz val="16"/>
      <name val="Calibri"/>
      <family val="2"/>
      <charset val="238"/>
      <scheme val="minor"/>
    </font>
    <font>
      <i/>
      <sz val="16"/>
      <name val="Calibri"/>
      <family val="2"/>
      <charset val="238"/>
      <scheme val="minor"/>
    </font>
    <font>
      <sz val="16"/>
      <color theme="1"/>
      <name val="Calibri"/>
      <family val="2"/>
      <charset val="238"/>
      <scheme val="minor"/>
    </font>
    <font>
      <b/>
      <i/>
      <sz val="16"/>
      <color theme="1"/>
      <name val="Calibri"/>
      <family val="2"/>
      <charset val="238"/>
      <scheme val="minor"/>
    </font>
    <font>
      <b/>
      <sz val="16"/>
      <color theme="1"/>
      <name val="Calibri"/>
      <family val="2"/>
      <charset val="238"/>
      <scheme val="minor"/>
    </font>
    <font>
      <sz val="16"/>
      <color rgb="FFFFFF00"/>
      <name val="Calibri"/>
      <family val="2"/>
      <charset val="238"/>
      <scheme val="minor"/>
    </font>
    <font>
      <b/>
      <sz val="16"/>
      <color rgb="FFFF0000"/>
      <name val="Calibri"/>
      <family val="2"/>
      <charset val="238"/>
      <scheme val="minor"/>
    </font>
    <font>
      <i/>
      <sz val="16"/>
      <color theme="1"/>
      <name val="Calibri"/>
      <family val="2"/>
      <charset val="238"/>
      <scheme val="minor"/>
    </font>
    <font>
      <u/>
      <sz val="16"/>
      <name val="Calibri"/>
      <family val="2"/>
      <charset val="238"/>
      <scheme val="minor"/>
    </font>
    <font>
      <sz val="16"/>
      <name val="Calibri"/>
      <family val="2"/>
      <charset val="238"/>
    </font>
    <font>
      <b/>
      <u/>
      <sz val="16"/>
      <name val="Calibri"/>
      <family val="2"/>
      <charset val="238"/>
      <scheme val="minor"/>
    </font>
    <font>
      <b/>
      <sz val="14"/>
      <name val="Calibri"/>
      <family val="2"/>
      <charset val="238"/>
      <scheme val="minor"/>
    </font>
    <font>
      <b/>
      <sz val="14"/>
      <color rgb="FFC00000"/>
      <name val="Calibri"/>
      <family val="2"/>
      <charset val="238"/>
      <scheme val="minor"/>
    </font>
    <font>
      <b/>
      <sz val="26"/>
      <name val="Calibri"/>
      <family val="2"/>
      <charset val="238"/>
      <scheme val="minor"/>
    </font>
    <font>
      <sz val="36"/>
      <name val="Calibri"/>
      <family val="2"/>
      <charset val="238"/>
      <scheme val="minor"/>
    </font>
    <font>
      <b/>
      <sz val="36"/>
      <name val="Calibri"/>
      <family val="2"/>
      <charset val="238"/>
      <scheme val="minor"/>
    </font>
    <font>
      <b/>
      <sz val="36"/>
      <color rgb="FFFF0000"/>
      <name val="Calibri"/>
      <family val="2"/>
      <charset val="238"/>
      <scheme val="minor"/>
    </font>
    <font>
      <sz val="36"/>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44">
    <border>
      <left/>
      <right/>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bottom/>
      <diagonal/>
    </border>
    <border>
      <left style="medium">
        <color indexed="64"/>
      </left>
      <right/>
      <top/>
      <bottom/>
      <diagonal/>
    </border>
    <border>
      <left/>
      <right/>
      <top/>
      <bottom style="thin">
        <color indexed="64"/>
      </bottom>
      <diagonal/>
    </border>
    <border>
      <left style="medium">
        <color indexed="64"/>
      </left>
      <right style="hair">
        <color indexed="64"/>
      </right>
      <top style="hair">
        <color auto="1"/>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style="hair">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s>
  <cellStyleXfs count="1">
    <xf numFmtId="0" fontId="0" fillId="0" borderId="0"/>
  </cellStyleXfs>
  <cellXfs count="171">
    <xf numFmtId="0" fontId="0" fillId="0" borderId="0" xfId="0"/>
    <xf numFmtId="0" fontId="1" fillId="0" borderId="0" xfId="0" applyFont="1"/>
    <xf numFmtId="0" fontId="4" fillId="0" borderId="0" xfId="0" applyFont="1"/>
    <xf numFmtId="0" fontId="2" fillId="0" borderId="0" xfId="0" applyFont="1"/>
    <xf numFmtId="0" fontId="0" fillId="3" borderId="0" xfId="0" applyFill="1"/>
    <xf numFmtId="0" fontId="5" fillId="0" borderId="0" xfId="0" applyFont="1" applyAlignment="1">
      <alignment horizontal="left" vertical="center"/>
    </xf>
    <xf numFmtId="0" fontId="6" fillId="0" borderId="0" xfId="0" applyFont="1"/>
    <xf numFmtId="0" fontId="7" fillId="2" borderId="2" xfId="0" applyFont="1" applyFill="1" applyBorder="1" applyAlignment="1">
      <alignment horizontal="center" vertical="center"/>
    </xf>
    <xf numFmtId="0" fontId="7" fillId="3" borderId="5" xfId="0" applyFont="1" applyFill="1" applyBorder="1" applyAlignment="1">
      <alignment horizontal="left" vertical="center" wrapText="1"/>
    </xf>
    <xf numFmtId="0" fontId="7" fillId="2" borderId="3" xfId="0" applyFont="1" applyFill="1" applyBorder="1" applyAlignment="1">
      <alignment horizontal="center" vertical="center"/>
    </xf>
    <xf numFmtId="0" fontId="7" fillId="3" borderId="8" xfId="0" applyFont="1" applyFill="1" applyBorder="1" applyAlignment="1">
      <alignment horizontal="left" vertical="center" wrapText="1"/>
    </xf>
    <xf numFmtId="0" fontId="7" fillId="3" borderId="8" xfId="0" applyFont="1" applyFill="1" applyBorder="1" applyAlignment="1">
      <alignment horizontal="left" vertical="center"/>
    </xf>
    <xf numFmtId="0" fontId="8" fillId="0" borderId="8" xfId="0" applyFont="1" applyBorder="1" applyAlignment="1">
      <alignment horizontal="left" vertical="center" wrapText="1"/>
    </xf>
    <xf numFmtId="0" fontId="9" fillId="3" borderId="8" xfId="0" applyFont="1" applyFill="1" applyBorder="1" applyAlignment="1">
      <alignment horizontal="left" vertical="center" wrapText="1"/>
    </xf>
    <xf numFmtId="1" fontId="7" fillId="2" borderId="14" xfId="0" applyNumberFormat="1" applyFont="1" applyFill="1" applyBorder="1" applyAlignment="1">
      <alignment horizontal="center" vertical="center"/>
    </xf>
    <xf numFmtId="0" fontId="7" fillId="3" borderId="15" xfId="0" applyFont="1" applyFill="1" applyBorder="1" applyAlignment="1">
      <alignment vertical="center" wrapText="1"/>
    </xf>
    <xf numFmtId="0" fontId="9" fillId="3" borderId="15" xfId="0" applyFont="1" applyFill="1" applyBorder="1" applyAlignment="1">
      <alignment horizontal="left" vertical="center" wrapText="1"/>
    </xf>
    <xf numFmtId="1" fontId="7" fillId="2" borderId="3" xfId="0" applyNumberFormat="1" applyFont="1" applyFill="1" applyBorder="1" applyAlignment="1">
      <alignment horizontal="center" vertical="center"/>
    </xf>
    <xf numFmtId="1" fontId="7" fillId="2" borderId="4" xfId="0" applyNumberFormat="1" applyFont="1" applyFill="1" applyBorder="1" applyAlignment="1">
      <alignment horizontal="center" vertical="center"/>
    </xf>
    <xf numFmtId="0" fontId="7" fillId="3" borderId="15" xfId="0" applyFont="1" applyFill="1" applyBorder="1" applyAlignment="1">
      <alignment horizontal="left" vertical="center" wrapText="1"/>
    </xf>
    <xf numFmtId="0" fontId="7" fillId="2" borderId="4" xfId="0" applyFont="1" applyFill="1" applyBorder="1" applyAlignment="1">
      <alignment horizontal="center" vertical="center"/>
    </xf>
    <xf numFmtId="0" fontId="7" fillId="3" borderId="15" xfId="0" applyFont="1" applyFill="1" applyBorder="1" applyAlignment="1" applyProtection="1">
      <alignment horizontal="left" vertical="center" wrapText="1"/>
      <protection locked="0"/>
    </xf>
    <xf numFmtId="0" fontId="7" fillId="3" borderId="8" xfId="0" applyFont="1" applyFill="1" applyBorder="1" applyAlignment="1" applyProtection="1">
      <alignment horizontal="left" vertical="center" wrapText="1"/>
      <protection locked="0"/>
    </xf>
    <xf numFmtId="0" fontId="7" fillId="2" borderId="14" xfId="0" applyFont="1" applyFill="1" applyBorder="1" applyAlignment="1">
      <alignment horizontal="center" vertical="center"/>
    </xf>
    <xf numFmtId="0" fontId="7" fillId="3" borderId="9" xfId="0" applyFont="1" applyFill="1" applyBorder="1" applyAlignment="1">
      <alignment horizontal="left" vertical="center" wrapText="1"/>
    </xf>
    <xf numFmtId="0" fontId="7" fillId="0" borderId="15" xfId="0" applyFont="1" applyBorder="1" applyAlignment="1">
      <alignment vertical="center"/>
    </xf>
    <xf numFmtId="0" fontId="7" fillId="3" borderId="8" xfId="0" applyFont="1" applyFill="1" applyBorder="1" applyAlignment="1" applyProtection="1">
      <alignment horizontal="left" vertical="center"/>
      <protection locked="0"/>
    </xf>
    <xf numFmtId="0" fontId="7" fillId="2" borderId="1" xfId="0" applyFont="1" applyFill="1" applyBorder="1" applyAlignment="1">
      <alignment horizontal="center" vertical="center"/>
    </xf>
    <xf numFmtId="0" fontId="9" fillId="3" borderId="27" xfId="0" applyFont="1" applyFill="1" applyBorder="1" applyAlignment="1">
      <alignment horizontal="left" vertical="center" wrapText="1"/>
    </xf>
    <xf numFmtId="0" fontId="7" fillId="3" borderId="30" xfId="0" applyFont="1" applyFill="1" applyBorder="1" applyAlignment="1">
      <alignment horizontal="left" vertical="center" wrapText="1"/>
    </xf>
    <xf numFmtId="0" fontId="12" fillId="2" borderId="2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1" fillId="0" borderId="9" xfId="0" applyFont="1" applyBorder="1" applyAlignment="1">
      <alignment horizontal="center" vertical="center" wrapText="1"/>
    </xf>
    <xf numFmtId="0" fontId="3" fillId="3" borderId="17" xfId="0"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0" borderId="0" xfId="0" applyFont="1" applyAlignment="1">
      <alignment horizontal="center" wrapText="1"/>
    </xf>
    <xf numFmtId="164" fontId="12" fillId="2" borderId="25"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wrapText="1"/>
    </xf>
    <xf numFmtId="164" fontId="3" fillId="3" borderId="9" xfId="0" applyNumberFormat="1" applyFont="1" applyFill="1" applyBorder="1" applyAlignment="1">
      <alignment horizontal="center" vertical="center" wrapText="1"/>
    </xf>
    <xf numFmtId="164" fontId="3" fillId="0" borderId="9" xfId="0" applyNumberFormat="1" applyFont="1" applyBorder="1" applyAlignment="1">
      <alignment horizontal="center" vertical="center"/>
    </xf>
    <xf numFmtId="14" fontId="3" fillId="0" borderId="9" xfId="0" applyNumberFormat="1" applyFont="1" applyBorder="1" applyAlignment="1">
      <alignment horizontal="center" vertical="center"/>
    </xf>
    <xf numFmtId="164" fontId="3" fillId="3" borderId="17" xfId="0" applyNumberFormat="1" applyFont="1" applyFill="1" applyBorder="1" applyAlignment="1">
      <alignment horizontal="center" vertical="center" wrapText="1"/>
    </xf>
    <xf numFmtId="164" fontId="3" fillId="3" borderId="9" xfId="0" applyNumberFormat="1" applyFont="1" applyFill="1" applyBorder="1" applyAlignment="1">
      <alignment horizontal="center" vertical="center"/>
    </xf>
    <xf numFmtId="164" fontId="3" fillId="3" borderId="11" xfId="0" applyNumberFormat="1" applyFont="1" applyFill="1" applyBorder="1" applyAlignment="1">
      <alignment horizontal="center" vertical="center" wrapText="1"/>
    </xf>
    <xf numFmtId="164" fontId="3" fillId="0" borderId="0" xfId="0" applyNumberFormat="1" applyFont="1"/>
    <xf numFmtId="0" fontId="15" fillId="2" borderId="2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3" fillId="3" borderId="9" xfId="0" applyFont="1" applyFill="1" applyBorder="1" applyAlignment="1">
      <alignment horizontal="center" vertical="center"/>
    </xf>
    <xf numFmtId="0" fontId="16" fillId="0" borderId="9" xfId="0" applyFont="1" applyBorder="1" applyAlignment="1">
      <alignment horizontal="center" vertical="center" wrapText="1"/>
    </xf>
    <xf numFmtId="0" fontId="3" fillId="0" borderId="9" xfId="0" applyFont="1" applyBorder="1" applyAlignment="1">
      <alignment horizontal="center" vertical="center"/>
    </xf>
    <xf numFmtId="0" fontId="16" fillId="3" borderId="9" xfId="0" applyFont="1" applyFill="1" applyBorder="1" applyAlignment="1">
      <alignment horizontal="center" vertical="center"/>
    </xf>
    <xf numFmtId="0" fontId="3" fillId="3" borderId="17" xfId="0" applyFont="1" applyFill="1" applyBorder="1" applyAlignment="1">
      <alignment horizontal="center" vertical="center"/>
    </xf>
    <xf numFmtId="0" fontId="16" fillId="0" borderId="9" xfId="0" applyFont="1" applyBorder="1" applyAlignment="1">
      <alignment horizontal="center" vertical="center"/>
    </xf>
    <xf numFmtId="0" fontId="17" fillId="3" borderId="11" xfId="0" applyFont="1" applyFill="1" applyBorder="1" applyAlignment="1">
      <alignment horizontal="center" vertical="center"/>
    </xf>
    <xf numFmtId="0" fontId="14" fillId="0" borderId="0" xfId="0" applyFont="1"/>
    <xf numFmtId="0" fontId="15" fillId="2" borderId="25" xfId="0" applyFont="1" applyFill="1" applyBorder="1" applyAlignment="1">
      <alignment vertical="center" wrapText="1"/>
    </xf>
    <xf numFmtId="0" fontId="11" fillId="3" borderId="6" xfId="0" applyFont="1" applyFill="1" applyBorder="1" applyAlignment="1">
      <alignment vertical="center" wrapText="1"/>
    </xf>
    <xf numFmtId="0" fontId="11" fillId="3" borderId="9" xfId="0" applyFont="1" applyFill="1" applyBorder="1" applyAlignment="1">
      <alignment vertical="center" wrapText="1"/>
    </xf>
    <xf numFmtId="0" fontId="11" fillId="3" borderId="17" xfId="0" applyFont="1" applyFill="1" applyBorder="1" applyAlignment="1">
      <alignment vertical="center" wrapText="1"/>
    </xf>
    <xf numFmtId="0" fontId="11" fillId="3" borderId="17" xfId="0" applyFont="1" applyFill="1" applyBorder="1" applyAlignment="1">
      <alignment horizontal="left" vertical="center" wrapText="1"/>
    </xf>
    <xf numFmtId="0" fontId="14" fillId="0" borderId="17" xfId="0" applyFont="1" applyBorder="1" applyAlignment="1">
      <alignment vertical="center" wrapText="1"/>
    </xf>
    <xf numFmtId="0" fontId="11" fillId="3" borderId="11" xfId="0" applyFont="1" applyFill="1" applyBorder="1" applyAlignment="1">
      <alignment vertical="center" wrapText="1"/>
    </xf>
    <xf numFmtId="0" fontId="14" fillId="0" borderId="0" xfId="0" applyFont="1" applyAlignment="1"/>
    <xf numFmtId="164" fontId="3" fillId="3" borderId="6" xfId="0" quotePrefix="1" applyNumberFormat="1" applyFont="1" applyFill="1" applyBorder="1" applyAlignment="1">
      <alignment horizontal="center" vertical="center" wrapText="1"/>
    </xf>
    <xf numFmtId="164" fontId="3" fillId="3" borderId="9" xfId="0" quotePrefix="1" applyNumberFormat="1" applyFont="1" applyFill="1" applyBorder="1" applyAlignment="1">
      <alignment horizontal="center" vertical="center" wrapText="1"/>
    </xf>
    <xf numFmtId="164" fontId="3" fillId="3" borderId="11" xfId="0" quotePrefix="1" applyNumberFormat="1" applyFont="1" applyFill="1" applyBorder="1" applyAlignment="1">
      <alignment horizontal="center" vertical="center" wrapText="1"/>
    </xf>
    <xf numFmtId="164" fontId="11" fillId="0" borderId="0" xfId="0" applyNumberFormat="1" applyFont="1"/>
    <xf numFmtId="0" fontId="12" fillId="2" borderId="24" xfId="0" applyFont="1" applyFill="1" applyBorder="1" applyAlignment="1">
      <alignment horizontal="center" vertical="center" wrapText="1"/>
    </xf>
    <xf numFmtId="0" fontId="15" fillId="2" borderId="25" xfId="0" applyFont="1" applyFill="1" applyBorder="1" applyAlignment="1">
      <alignment horizontal="left" vertical="center" wrapText="1"/>
    </xf>
    <xf numFmtId="0" fontId="12" fillId="2" borderId="26" xfId="0" applyFont="1" applyFill="1" applyBorder="1" applyAlignment="1">
      <alignment horizontal="center" vertical="center" wrapText="1"/>
    </xf>
    <xf numFmtId="0" fontId="19" fillId="0" borderId="0" xfId="0" applyFont="1"/>
    <xf numFmtId="0" fontId="11" fillId="0" borderId="7" xfId="0" applyFont="1" applyFill="1" applyBorder="1" applyAlignment="1">
      <alignment horizontal="justify" vertical="center" wrapText="1"/>
    </xf>
    <xf numFmtId="0" fontId="11" fillId="3" borderId="10" xfId="0" applyFont="1" applyFill="1" applyBorder="1" applyAlignment="1">
      <alignment horizontal="justify" vertical="center" wrapText="1"/>
    </xf>
    <xf numFmtId="0" fontId="11" fillId="3" borderId="10" xfId="0" applyFont="1" applyFill="1" applyBorder="1" applyAlignment="1">
      <alignment horizontal="justify" vertical="center"/>
    </xf>
    <xf numFmtId="0" fontId="11" fillId="3" borderId="23" xfId="0" applyFont="1" applyFill="1" applyBorder="1" applyAlignment="1">
      <alignment horizontal="justify" vertical="center" wrapText="1"/>
    </xf>
    <xf numFmtId="0" fontId="11" fillId="3" borderId="13" xfId="0" applyFont="1" applyFill="1" applyBorder="1" applyAlignment="1">
      <alignment horizontal="justify" vertical="center" wrapText="1"/>
    </xf>
    <xf numFmtId="0" fontId="11" fillId="3" borderId="22" xfId="0" applyFont="1" applyFill="1" applyBorder="1" applyAlignment="1">
      <alignment horizontal="justify" vertical="center" wrapText="1"/>
    </xf>
    <xf numFmtId="0" fontId="11" fillId="3" borderId="12" xfId="0" applyFont="1" applyFill="1" applyBorder="1" applyAlignment="1">
      <alignment horizontal="justify" vertical="center" wrapText="1"/>
    </xf>
    <xf numFmtId="0" fontId="11" fillId="0" borderId="0" xfId="0" applyFont="1"/>
    <xf numFmtId="0" fontId="11" fillId="3" borderId="10" xfId="0" applyFont="1" applyFill="1" applyBorder="1" applyAlignment="1">
      <alignment horizontal="justify" vertical="center" wrapText="1"/>
    </xf>
    <xf numFmtId="0" fontId="3" fillId="3" borderId="17" xfId="0" applyFont="1" applyFill="1" applyBorder="1" applyAlignment="1">
      <alignment horizontal="center" vertical="center"/>
    </xf>
    <xf numFmtId="0" fontId="7" fillId="3" borderId="15" xfId="0" applyFont="1" applyFill="1" applyBorder="1" applyAlignment="1">
      <alignment horizontal="left" vertical="center" wrapText="1"/>
    </xf>
    <xf numFmtId="0" fontId="11" fillId="3" borderId="17" xfId="0" applyFont="1" applyFill="1" applyBorder="1" applyAlignment="1">
      <alignment horizontal="center" vertical="center" wrapText="1"/>
    </xf>
    <xf numFmtId="0" fontId="7" fillId="2" borderId="14" xfId="0" applyFont="1" applyFill="1" applyBorder="1" applyAlignment="1">
      <alignment horizontal="center" vertical="center"/>
    </xf>
    <xf numFmtId="0" fontId="11" fillId="3" borderId="17" xfId="0" applyFont="1" applyFill="1" applyBorder="1" applyAlignment="1">
      <alignment vertical="center" wrapText="1"/>
    </xf>
    <xf numFmtId="0" fontId="11" fillId="3" borderId="29" xfId="0" applyFont="1" applyFill="1" applyBorder="1" applyAlignment="1">
      <alignment horizontal="justify" vertical="center" wrapText="1"/>
    </xf>
    <xf numFmtId="0" fontId="11" fillId="3" borderId="10" xfId="0" applyFont="1" applyFill="1" applyBorder="1" applyAlignment="1">
      <alignment horizontal="justify" vertical="center" wrapText="1"/>
    </xf>
    <xf numFmtId="164" fontId="3" fillId="3" borderId="17" xfId="0" applyNumberFormat="1" applyFont="1" applyFill="1" applyBorder="1" applyAlignment="1">
      <alignment horizontal="center" vertical="center"/>
    </xf>
    <xf numFmtId="0" fontId="11" fillId="3" borderId="13" xfId="0" applyFont="1" applyFill="1" applyBorder="1" applyAlignment="1">
      <alignment horizontal="justify" vertical="center" wrapText="1"/>
    </xf>
    <xf numFmtId="164" fontId="24" fillId="3" borderId="34" xfId="0" applyNumberFormat="1" applyFont="1" applyFill="1" applyBorder="1" applyAlignment="1">
      <alignment horizontal="center" vertical="center"/>
    </xf>
    <xf numFmtId="0" fontId="23" fillId="3" borderId="0" xfId="0" applyFont="1" applyFill="1" applyBorder="1" applyAlignment="1">
      <alignment horizontal="center" vertical="center"/>
    </xf>
    <xf numFmtId="164" fontId="23" fillId="3" borderId="0" xfId="0" applyNumberFormat="1" applyFont="1" applyFill="1" applyBorder="1" applyAlignment="1">
      <alignment horizontal="center" vertical="center"/>
    </xf>
    <xf numFmtId="0" fontId="2" fillId="3" borderId="0" xfId="0" applyFont="1" applyFill="1" applyBorder="1" applyAlignment="1">
      <alignment horizontal="justify" vertical="center" wrapText="1"/>
    </xf>
    <xf numFmtId="0" fontId="0" fillId="0" borderId="0" xfId="0" applyBorder="1"/>
    <xf numFmtId="164" fontId="18" fillId="3" borderId="34" xfId="0" applyNumberFormat="1" applyFont="1" applyFill="1" applyBorder="1" applyAlignment="1">
      <alignment horizontal="center" vertical="center"/>
    </xf>
    <xf numFmtId="164" fontId="18" fillId="3" borderId="0" xfId="0" applyNumberFormat="1" applyFont="1" applyFill="1" applyBorder="1" applyAlignment="1">
      <alignment horizontal="center" vertical="center"/>
    </xf>
    <xf numFmtId="164" fontId="3" fillId="3" borderId="28" xfId="0" applyNumberFormat="1" applyFont="1" applyFill="1" applyBorder="1" applyAlignment="1">
      <alignment horizontal="center" vertical="center"/>
    </xf>
    <xf numFmtId="0" fontId="3" fillId="3" borderId="28"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0" fontId="7" fillId="3" borderId="28"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11" fillId="3" borderId="28"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3" fillId="3" borderId="3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11" fillId="3" borderId="10" xfId="0" applyFont="1" applyFill="1" applyBorder="1" applyAlignment="1">
      <alignment horizontal="justify" vertical="center" wrapText="1"/>
    </xf>
    <xf numFmtId="0" fontId="11" fillId="3" borderId="17"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4" xfId="0" applyFont="1" applyFill="1" applyBorder="1" applyAlignment="1">
      <alignment horizontal="center" vertical="center"/>
    </xf>
    <xf numFmtId="0" fontId="7" fillId="3" borderId="15" xfId="0" applyFont="1" applyFill="1" applyBorder="1" applyAlignment="1">
      <alignment horizontal="left" vertical="center"/>
    </xf>
    <xf numFmtId="0" fontId="7" fillId="3" borderId="16" xfId="0" applyFont="1" applyFill="1" applyBorder="1" applyAlignment="1">
      <alignment horizontal="left" vertical="center"/>
    </xf>
    <xf numFmtId="0" fontId="11" fillId="3" borderId="17" xfId="0" applyFont="1" applyFill="1" applyBorder="1" applyAlignment="1">
      <alignment vertical="center" wrapText="1"/>
    </xf>
    <xf numFmtId="0" fontId="11" fillId="3" borderId="18" xfId="0" applyFont="1" applyFill="1" applyBorder="1" applyAlignment="1">
      <alignment vertical="center" wrapText="1"/>
    </xf>
    <xf numFmtId="0" fontId="7" fillId="2" borderId="19" xfId="0" applyFont="1" applyFill="1" applyBorder="1" applyAlignment="1">
      <alignment horizontal="center" vertical="center"/>
    </xf>
    <xf numFmtId="0" fontId="7" fillId="3" borderId="1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3" fillId="3" borderId="17"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18" xfId="0" applyFont="1" applyFill="1" applyBorder="1" applyAlignment="1">
      <alignment horizontal="center" vertical="center"/>
    </xf>
    <xf numFmtId="164" fontId="3" fillId="3" borderId="17" xfId="0" applyNumberFormat="1" applyFont="1" applyFill="1" applyBorder="1" applyAlignment="1">
      <alignment horizontal="center" vertical="center"/>
    </xf>
    <xf numFmtId="164" fontId="3" fillId="3" borderId="21" xfId="0" applyNumberFormat="1" applyFont="1" applyFill="1" applyBorder="1" applyAlignment="1">
      <alignment horizontal="center" vertical="center"/>
    </xf>
    <xf numFmtId="164" fontId="3" fillId="3" borderId="18" xfId="0" applyNumberFormat="1" applyFont="1" applyFill="1" applyBorder="1" applyAlignment="1">
      <alignment horizontal="center" vertical="center"/>
    </xf>
    <xf numFmtId="0" fontId="11" fillId="3" borderId="13" xfId="0" applyFont="1" applyFill="1" applyBorder="1" applyAlignment="1">
      <alignment horizontal="justify" vertical="center" wrapText="1"/>
    </xf>
    <xf numFmtId="0" fontId="11" fillId="3" borderId="23" xfId="0" applyFont="1" applyFill="1" applyBorder="1" applyAlignment="1">
      <alignment horizontal="justify" vertical="center" wrapText="1"/>
    </xf>
    <xf numFmtId="164" fontId="3" fillId="3" borderId="17" xfId="0" applyNumberFormat="1" applyFont="1" applyFill="1" applyBorder="1" applyAlignment="1">
      <alignment horizontal="center" vertical="center" wrapText="1"/>
    </xf>
    <xf numFmtId="164" fontId="3" fillId="3" borderId="18" xfId="0" applyNumberFormat="1" applyFont="1" applyFill="1" applyBorder="1" applyAlignment="1">
      <alignment horizontal="center" vertical="center" wrapText="1"/>
    </xf>
    <xf numFmtId="0" fontId="11" fillId="3" borderId="21" xfId="0" applyFont="1" applyFill="1" applyBorder="1" applyAlignment="1">
      <alignment vertical="center" wrapText="1"/>
    </xf>
    <xf numFmtId="0" fontId="11" fillId="3" borderId="17"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3" borderId="18" xfId="0" applyFont="1" applyFill="1" applyBorder="1" applyAlignment="1">
      <alignment horizontal="center" vertical="center" wrapText="1"/>
    </xf>
    <xf numFmtId="1" fontId="7" fillId="2" borderId="14" xfId="0" applyNumberFormat="1" applyFont="1" applyFill="1" applyBorder="1" applyAlignment="1">
      <alignment horizontal="center" vertical="center"/>
    </xf>
    <xf numFmtId="1" fontId="7" fillId="2" borderId="19" xfId="0" applyNumberFormat="1" applyFont="1" applyFill="1" applyBorder="1" applyAlignment="1">
      <alignment horizontal="center" vertical="center"/>
    </xf>
    <xf numFmtId="1" fontId="7" fillId="2" borderId="4" xfId="0" applyNumberFormat="1" applyFont="1" applyFill="1" applyBorder="1" applyAlignment="1">
      <alignment horizontal="center" vertical="center"/>
    </xf>
    <xf numFmtId="0" fontId="12" fillId="3" borderId="35" xfId="0" applyFont="1" applyFill="1" applyBorder="1" applyAlignment="1">
      <alignment horizontal="center" vertical="center" wrapText="1"/>
    </xf>
    <xf numFmtId="0" fontId="15" fillId="3" borderId="35" xfId="0" applyFont="1" applyFill="1" applyBorder="1" applyAlignment="1">
      <alignment horizontal="left" vertical="center" wrapText="1"/>
    </xf>
    <xf numFmtId="0" fontId="15" fillId="3" borderId="35" xfId="0" applyFont="1" applyFill="1" applyBorder="1" applyAlignment="1">
      <alignment vertical="center" wrapText="1"/>
    </xf>
    <xf numFmtId="164" fontId="12" fillId="3" borderId="35" xfId="0" applyNumberFormat="1" applyFont="1" applyFill="1" applyBorder="1" applyAlignment="1">
      <alignment horizontal="center" vertical="center" wrapText="1"/>
    </xf>
    <xf numFmtId="0" fontId="15" fillId="3" borderId="35" xfId="0" applyFont="1" applyFill="1" applyBorder="1" applyAlignment="1">
      <alignment horizontal="center" vertical="center" wrapText="1"/>
    </xf>
    <xf numFmtId="0" fontId="3" fillId="2" borderId="36" xfId="0" applyFont="1" applyFill="1" applyBorder="1" applyAlignment="1">
      <alignment horizontal="center" vertical="center"/>
    </xf>
    <xf numFmtId="0" fontId="7" fillId="3" borderId="37" xfId="0" applyFont="1" applyFill="1" applyBorder="1" applyAlignment="1">
      <alignment horizontal="left" vertical="center" wrapText="1"/>
    </xf>
    <xf numFmtId="0" fontId="11" fillId="3" borderId="37" xfId="0" applyFont="1" applyFill="1" applyBorder="1" applyAlignment="1">
      <alignment horizontal="left" vertical="center" wrapText="1"/>
    </xf>
    <xf numFmtId="0" fontId="3" fillId="3" borderId="38" xfId="0" applyFont="1" applyFill="1" applyBorder="1" applyAlignment="1">
      <alignment horizontal="center" vertical="center" wrapText="1"/>
    </xf>
    <xf numFmtId="164" fontId="3" fillId="3" borderId="37" xfId="0" applyNumberFormat="1" applyFont="1" applyFill="1" applyBorder="1" applyAlignment="1">
      <alignment horizontal="center" vertical="center"/>
    </xf>
    <xf numFmtId="0" fontId="3" fillId="3" borderId="37" xfId="0" applyFont="1" applyFill="1" applyBorder="1" applyAlignment="1">
      <alignment horizontal="center" vertical="center"/>
    </xf>
    <xf numFmtId="0" fontId="3" fillId="3" borderId="39" xfId="0" applyFont="1" applyFill="1" applyBorder="1" applyAlignment="1">
      <alignment horizontal="justify" vertical="center" wrapText="1"/>
    </xf>
    <xf numFmtId="0" fontId="3" fillId="3" borderId="40" xfId="0" applyFont="1" applyFill="1" applyBorder="1" applyAlignment="1">
      <alignment horizontal="center" vertical="center"/>
    </xf>
    <xf numFmtId="0" fontId="25" fillId="3" borderId="40" xfId="0" applyFont="1" applyFill="1" applyBorder="1" applyAlignment="1">
      <alignment horizontal="left" vertical="center" wrapText="1"/>
    </xf>
    <xf numFmtId="0" fontId="17" fillId="3" borderId="40" xfId="0" applyFont="1" applyFill="1" applyBorder="1" applyAlignment="1">
      <alignment horizontal="center" vertical="center"/>
    </xf>
    <xf numFmtId="164" fontId="11" fillId="3" borderId="40" xfId="0" applyNumberFormat="1" applyFont="1" applyFill="1" applyBorder="1" applyAlignment="1">
      <alignment horizontal="center" vertical="center"/>
    </xf>
    <xf numFmtId="0" fontId="11" fillId="3" borderId="40" xfId="0" applyFont="1" applyFill="1" applyBorder="1" applyAlignment="1">
      <alignment horizontal="justify" vertical="center" wrapText="1"/>
    </xf>
    <xf numFmtId="0" fontId="7" fillId="2" borderId="41" xfId="0" applyFont="1" applyFill="1" applyBorder="1" applyAlignment="1">
      <alignment horizontal="center" vertical="center"/>
    </xf>
    <xf numFmtId="0" fontId="7" fillId="3" borderId="42" xfId="0" applyFont="1" applyFill="1" applyBorder="1" applyAlignment="1">
      <alignment horizontal="left" vertical="center" wrapText="1"/>
    </xf>
    <xf numFmtId="0" fontId="11" fillId="3" borderId="43" xfId="0" applyFont="1" applyFill="1" applyBorder="1" applyAlignment="1">
      <alignment horizontal="left" vertical="center" wrapText="1"/>
    </xf>
    <xf numFmtId="164" fontId="3" fillId="3" borderId="6" xfId="0" applyNumberFormat="1" applyFont="1" applyFill="1" applyBorder="1" applyAlignment="1">
      <alignment horizontal="center" vertical="center" wrapText="1"/>
    </xf>
    <xf numFmtId="0" fontId="11" fillId="3" borderId="7" xfId="0" applyFont="1" applyFill="1" applyBorder="1" applyAlignment="1">
      <alignment horizontal="justify" vertical="center" wrapText="1"/>
    </xf>
    <xf numFmtId="0" fontId="3" fillId="3" borderId="11" xfId="0" applyFont="1" applyFill="1" applyBorder="1" applyAlignment="1">
      <alignment horizontal="center" vertical="center" wrapText="1"/>
    </xf>
    <xf numFmtId="0" fontId="26" fillId="0" borderId="0" xfId="0" applyFont="1" applyAlignment="1">
      <alignment vertical="center"/>
    </xf>
    <xf numFmtId="0" fontId="27" fillId="0" borderId="0" xfId="0" applyFont="1" applyAlignment="1">
      <alignment horizontal="left" vertical="center"/>
    </xf>
    <xf numFmtId="0" fontId="28" fillId="0" borderId="0" xfId="0" applyFont="1" applyAlignment="1">
      <alignment vertical="center"/>
    </xf>
    <xf numFmtId="0" fontId="26" fillId="0" borderId="0" xfId="0" applyFont="1" applyAlignment="1">
      <alignment horizontal="center" vertical="center" wrapText="1"/>
    </xf>
    <xf numFmtId="164" fontId="27" fillId="0" borderId="0" xfId="0" applyNumberFormat="1" applyFont="1" applyAlignment="1">
      <alignment vertical="center"/>
    </xf>
    <xf numFmtId="0" fontId="29" fillId="0" borderId="0" xfId="0" applyFont="1" applyAlignment="1">
      <alignment vertical="center"/>
    </xf>
    <xf numFmtId="164" fontId="26" fillId="0" borderId="0" xfId="0" applyNumberFormat="1" applyFont="1" applyAlignment="1">
      <alignment vertical="center"/>
    </xf>
    <xf numFmtId="0" fontId="26" fillId="0" borderId="0" xfId="0" applyFont="1" applyAlignment="1">
      <alignment horizontal="left" vertical="center"/>
    </xf>
  </cellXfs>
  <cellStyles count="1">
    <cellStyle name="Normální" xfId="0" builtinId="0"/>
  </cellStyles>
  <dxfs count="0"/>
  <tableStyles count="0" defaultTableStyle="TableStyleMedium2" defaultPivotStyle="PivotStyleLight16"/>
  <colors>
    <mruColors>
      <color rgb="FF0000FF"/>
      <color rgb="FFF8F0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4D503-EF83-43FD-B807-BC1B2F831BD7}">
  <dimension ref="A1:M66"/>
  <sheetViews>
    <sheetView tabSelected="1" showWhiteSpace="0" view="pageLayout" zoomScale="70" zoomScaleNormal="80" zoomScalePageLayoutView="70" workbookViewId="0"/>
  </sheetViews>
  <sheetFormatPr defaultRowHeight="21" x14ac:dyDescent="0.4"/>
  <cols>
    <col min="1" max="1" width="10.109375" style="3" customWidth="1"/>
    <col min="2" max="2" width="74.21875" style="5" customWidth="1"/>
    <col min="3" max="3" width="76.21875" style="64" customWidth="1"/>
    <col min="4" max="4" width="57" style="37" customWidth="1"/>
    <col min="5" max="5" width="16" style="46" customWidth="1"/>
    <col min="6" max="6" width="41.88671875" style="56" customWidth="1"/>
    <col min="7" max="7" width="16.109375" style="68" bestFit="1" customWidth="1"/>
    <col min="8" max="8" width="245.21875" style="80" customWidth="1"/>
  </cols>
  <sheetData>
    <row r="1" spans="1:8" s="168" customFormat="1" ht="56.55" customHeight="1" x14ac:dyDescent="0.3">
      <c r="A1" s="163"/>
      <c r="B1" s="164" t="s">
        <v>77</v>
      </c>
      <c r="C1" s="165"/>
      <c r="D1" s="166"/>
      <c r="E1" s="167"/>
      <c r="G1" s="169"/>
      <c r="H1" s="170"/>
    </row>
    <row r="2" spans="1:8" s="168" customFormat="1" ht="56.55" customHeight="1" thickBot="1" x14ac:dyDescent="0.35">
      <c r="A2" s="170"/>
      <c r="B2" s="164" t="s">
        <v>215</v>
      </c>
      <c r="D2" s="166"/>
      <c r="E2" s="167"/>
      <c r="G2" s="169"/>
      <c r="H2" s="170"/>
    </row>
    <row r="3" spans="1:8" s="72" customFormat="1" ht="40.200000000000003" customHeight="1" thickBot="1" x14ac:dyDescent="0.45">
      <c r="A3" s="69" t="s">
        <v>5</v>
      </c>
      <c r="B3" s="70" t="s">
        <v>1</v>
      </c>
      <c r="C3" s="57" t="s">
        <v>2</v>
      </c>
      <c r="D3" s="30" t="s">
        <v>14</v>
      </c>
      <c r="E3" s="38" t="s">
        <v>3</v>
      </c>
      <c r="F3" s="47" t="s">
        <v>4</v>
      </c>
      <c r="G3" s="38" t="s">
        <v>0</v>
      </c>
      <c r="H3" s="71" t="s">
        <v>152</v>
      </c>
    </row>
    <row r="4" spans="1:8" s="72" customFormat="1" ht="40.200000000000003" customHeight="1" x14ac:dyDescent="0.4">
      <c r="A4" s="100">
        <v>1</v>
      </c>
      <c r="B4" s="102" t="s">
        <v>105</v>
      </c>
      <c r="C4" s="104" t="s">
        <v>23</v>
      </c>
      <c r="D4" s="106" t="s">
        <v>206</v>
      </c>
      <c r="E4" s="98">
        <v>44449</v>
      </c>
      <c r="F4" s="99" t="s">
        <v>207</v>
      </c>
      <c r="G4" s="98">
        <v>44510</v>
      </c>
      <c r="H4" s="87" t="s">
        <v>209</v>
      </c>
    </row>
    <row r="5" spans="1:8" s="72" customFormat="1" ht="40.200000000000003" customHeight="1" x14ac:dyDescent="0.4">
      <c r="A5" s="101"/>
      <c r="B5" s="103"/>
      <c r="C5" s="105"/>
      <c r="D5" s="107"/>
      <c r="E5" s="44">
        <v>44510</v>
      </c>
      <c r="F5" s="49" t="s">
        <v>208</v>
      </c>
      <c r="G5" s="44">
        <v>44544</v>
      </c>
      <c r="H5" s="88" t="s">
        <v>211</v>
      </c>
    </row>
    <row r="6" spans="1:8" s="72" customFormat="1" ht="40.200000000000003" customHeight="1" x14ac:dyDescent="0.4">
      <c r="A6" s="145"/>
      <c r="B6" s="146"/>
      <c r="C6" s="147"/>
      <c r="D6" s="148"/>
      <c r="E6" s="149">
        <v>44544</v>
      </c>
      <c r="F6" s="150"/>
      <c r="G6" s="149">
        <v>45274</v>
      </c>
      <c r="H6" s="151" t="s">
        <v>210</v>
      </c>
    </row>
    <row r="7" spans="1:8" s="72" customFormat="1" ht="14.1" customHeight="1" x14ac:dyDescent="0.4">
      <c r="A7" s="140"/>
      <c r="B7" s="141"/>
      <c r="C7" s="142"/>
      <c r="D7" s="140"/>
      <c r="E7" s="143"/>
      <c r="F7" s="144"/>
      <c r="G7" s="143"/>
      <c r="H7" s="140"/>
    </row>
    <row r="8" spans="1:8" ht="70.8" customHeight="1" x14ac:dyDescent="0.3">
      <c r="A8" s="7">
        <f>A4+1</f>
        <v>2</v>
      </c>
      <c r="B8" s="8" t="s">
        <v>104</v>
      </c>
      <c r="C8" s="58" t="s">
        <v>54</v>
      </c>
      <c r="D8" s="31" t="s">
        <v>11</v>
      </c>
      <c r="E8" s="39">
        <v>44160</v>
      </c>
      <c r="F8" s="48" t="s">
        <v>12</v>
      </c>
      <c r="G8" s="65" t="s">
        <v>37</v>
      </c>
      <c r="H8" s="73" t="s">
        <v>33</v>
      </c>
    </row>
    <row r="9" spans="1:8" s="1" customFormat="1" ht="70.8" customHeight="1" x14ac:dyDescent="0.3">
      <c r="A9" s="9">
        <f t="shared" ref="A9:A12" si="0">A8+1</f>
        <v>3</v>
      </c>
      <c r="B9" s="10" t="s">
        <v>105</v>
      </c>
      <c r="C9" s="59" t="s">
        <v>23</v>
      </c>
      <c r="D9" s="32" t="s">
        <v>130</v>
      </c>
      <c r="E9" s="40">
        <v>44182</v>
      </c>
      <c r="F9" s="49" t="s">
        <v>34</v>
      </c>
      <c r="G9" s="40">
        <v>44547</v>
      </c>
      <c r="H9" s="74" t="s">
        <v>35</v>
      </c>
    </row>
    <row r="10" spans="1:8" s="1" customFormat="1" ht="70.8" customHeight="1" x14ac:dyDescent="0.3">
      <c r="A10" s="9">
        <f t="shared" si="0"/>
        <v>4</v>
      </c>
      <c r="B10" s="11" t="s">
        <v>106</v>
      </c>
      <c r="C10" s="59" t="s">
        <v>24</v>
      </c>
      <c r="D10" s="32" t="s">
        <v>131</v>
      </c>
      <c r="E10" s="40">
        <v>44159</v>
      </c>
      <c r="F10" s="33" t="s">
        <v>13</v>
      </c>
      <c r="G10" s="66" t="s">
        <v>37</v>
      </c>
      <c r="H10" s="74" t="s">
        <v>153</v>
      </c>
    </row>
    <row r="11" spans="1:8" s="1" customFormat="1" ht="84.9" customHeight="1" x14ac:dyDescent="0.3">
      <c r="A11" s="9">
        <f t="shared" si="0"/>
        <v>5</v>
      </c>
      <c r="B11" s="10" t="s">
        <v>107</v>
      </c>
      <c r="C11" s="59" t="s">
        <v>8</v>
      </c>
      <c r="D11" s="33" t="s">
        <v>10</v>
      </c>
      <c r="E11" s="40">
        <v>44155</v>
      </c>
      <c r="F11" s="49" t="s">
        <v>9</v>
      </c>
      <c r="G11" s="66" t="s">
        <v>37</v>
      </c>
      <c r="H11" s="74" t="s">
        <v>154</v>
      </c>
    </row>
    <row r="12" spans="1:8" s="1" customFormat="1" ht="99.15" customHeight="1" x14ac:dyDescent="0.3">
      <c r="A12" s="9">
        <f t="shared" si="0"/>
        <v>6</v>
      </c>
      <c r="B12" s="12" t="s">
        <v>108</v>
      </c>
      <c r="C12" s="59" t="s">
        <v>8</v>
      </c>
      <c r="D12" s="34" t="s">
        <v>132</v>
      </c>
      <c r="E12" s="40">
        <v>44216</v>
      </c>
      <c r="F12" s="49" t="s">
        <v>36</v>
      </c>
      <c r="G12" s="66" t="s">
        <v>37</v>
      </c>
      <c r="H12" s="74" t="s">
        <v>155</v>
      </c>
    </row>
    <row r="13" spans="1:8" s="1" customFormat="1" ht="70.8" customHeight="1" x14ac:dyDescent="0.3">
      <c r="A13" s="9">
        <f>A12+1</f>
        <v>7</v>
      </c>
      <c r="B13" s="13" t="s">
        <v>109</v>
      </c>
      <c r="C13" s="59" t="s">
        <v>26</v>
      </c>
      <c r="D13" s="33" t="s">
        <v>72</v>
      </c>
      <c r="E13" s="40">
        <v>43871</v>
      </c>
      <c r="F13" s="49" t="s">
        <v>39</v>
      </c>
      <c r="G13" s="66" t="s">
        <v>37</v>
      </c>
      <c r="H13" s="74" t="s">
        <v>156</v>
      </c>
    </row>
    <row r="14" spans="1:8" s="1" customFormat="1" ht="84.9" customHeight="1" x14ac:dyDescent="0.3">
      <c r="A14" s="14">
        <f>A13+1</f>
        <v>8</v>
      </c>
      <c r="B14" s="15" t="s">
        <v>110</v>
      </c>
      <c r="C14" s="60" t="s">
        <v>52</v>
      </c>
      <c r="D14" s="33" t="s">
        <v>73</v>
      </c>
      <c r="E14" s="41">
        <v>44249</v>
      </c>
      <c r="F14" s="50" t="s">
        <v>50</v>
      </c>
      <c r="G14" s="66" t="s">
        <v>37</v>
      </c>
      <c r="H14" s="74" t="s">
        <v>157</v>
      </c>
    </row>
    <row r="15" spans="1:8" s="1" customFormat="1" ht="104.85" customHeight="1" x14ac:dyDescent="0.3">
      <c r="A15" s="137">
        <f>A14+1</f>
        <v>9</v>
      </c>
      <c r="B15" s="120" t="s">
        <v>111</v>
      </c>
      <c r="C15" s="109" t="s">
        <v>52</v>
      </c>
      <c r="D15" s="111" t="s">
        <v>83</v>
      </c>
      <c r="E15" s="131">
        <v>44333</v>
      </c>
      <c r="F15" s="123" t="s">
        <v>82</v>
      </c>
      <c r="G15" s="131" t="s">
        <v>37</v>
      </c>
      <c r="H15" s="74" t="s">
        <v>199</v>
      </c>
    </row>
    <row r="16" spans="1:8" s="1" customFormat="1" ht="104.85" customHeight="1" x14ac:dyDescent="0.3">
      <c r="A16" s="139"/>
      <c r="B16" s="122"/>
      <c r="C16" s="110"/>
      <c r="D16" s="112"/>
      <c r="E16" s="132"/>
      <c r="F16" s="125"/>
      <c r="G16" s="132"/>
      <c r="H16" s="74" t="s">
        <v>158</v>
      </c>
    </row>
    <row r="17" spans="1:8" s="1" customFormat="1" ht="70.8" customHeight="1" x14ac:dyDescent="0.3">
      <c r="A17" s="14">
        <f>A15+1</f>
        <v>10</v>
      </c>
      <c r="B17" s="16" t="s">
        <v>112</v>
      </c>
      <c r="C17" s="61" t="s">
        <v>26</v>
      </c>
      <c r="D17" s="33" t="s">
        <v>90</v>
      </c>
      <c r="E17" s="42">
        <v>44363</v>
      </c>
      <c r="F17" s="51" t="s">
        <v>91</v>
      </c>
      <c r="G17" s="42">
        <v>46189</v>
      </c>
      <c r="H17" s="74" t="s">
        <v>159</v>
      </c>
    </row>
    <row r="18" spans="1:8" s="1" customFormat="1" ht="70.8" customHeight="1" x14ac:dyDescent="0.3">
      <c r="A18" s="14">
        <f>A17+1</f>
        <v>11</v>
      </c>
      <c r="B18" s="15" t="s">
        <v>113</v>
      </c>
      <c r="C18" s="60" t="s">
        <v>52</v>
      </c>
      <c r="D18" s="33" t="s">
        <v>74</v>
      </c>
      <c r="E18" s="41">
        <v>44249</v>
      </c>
      <c r="F18" s="49" t="s">
        <v>50</v>
      </c>
      <c r="G18" s="66" t="s">
        <v>37</v>
      </c>
      <c r="H18" s="74" t="s">
        <v>160</v>
      </c>
    </row>
    <row r="19" spans="1:8" s="1" customFormat="1" ht="70.8" customHeight="1" x14ac:dyDescent="0.3">
      <c r="A19" s="137">
        <f>A18+1</f>
        <v>12</v>
      </c>
      <c r="B19" s="10" t="s">
        <v>114</v>
      </c>
      <c r="C19" s="59" t="s">
        <v>23</v>
      </c>
      <c r="D19" s="35" t="s">
        <v>100</v>
      </c>
      <c r="E19" s="41">
        <v>44433</v>
      </c>
      <c r="F19" s="49" t="s">
        <v>99</v>
      </c>
      <c r="G19" s="66" t="s">
        <v>37</v>
      </c>
      <c r="H19" s="74" t="s">
        <v>161</v>
      </c>
    </row>
    <row r="20" spans="1:8" s="1" customFormat="1" ht="121.8" customHeight="1" x14ac:dyDescent="0.3">
      <c r="A20" s="138"/>
      <c r="B20" s="10" t="s">
        <v>115</v>
      </c>
      <c r="C20" s="59" t="s">
        <v>25</v>
      </c>
      <c r="D20" s="33" t="s">
        <v>101</v>
      </c>
      <c r="E20" s="40">
        <v>44434</v>
      </c>
      <c r="F20" s="49" t="s">
        <v>102</v>
      </c>
      <c r="G20" s="40">
        <v>45530</v>
      </c>
      <c r="H20" s="74" t="s">
        <v>162</v>
      </c>
    </row>
    <row r="21" spans="1:8" s="1" customFormat="1" ht="70.8" customHeight="1" x14ac:dyDescent="0.3">
      <c r="A21" s="17">
        <f>A19+1</f>
        <v>13</v>
      </c>
      <c r="B21" s="10" t="s">
        <v>116</v>
      </c>
      <c r="C21" s="59" t="s">
        <v>52</v>
      </c>
      <c r="D21" s="32" t="s">
        <v>133</v>
      </c>
      <c r="E21" s="40">
        <v>44267</v>
      </c>
      <c r="F21" s="49" t="s">
        <v>42</v>
      </c>
      <c r="G21" s="66" t="s">
        <v>37</v>
      </c>
      <c r="H21" s="74" t="s">
        <v>163</v>
      </c>
    </row>
    <row r="22" spans="1:8" s="1" customFormat="1" ht="70.8" customHeight="1" x14ac:dyDescent="0.3">
      <c r="A22" s="18">
        <f t="shared" ref="A22:A23" si="1">A21+1</f>
        <v>14</v>
      </c>
      <c r="B22" s="10" t="s">
        <v>111</v>
      </c>
      <c r="C22" s="59" t="s">
        <v>52</v>
      </c>
      <c r="D22" s="33" t="s">
        <v>134</v>
      </c>
      <c r="E22" s="40">
        <v>44292</v>
      </c>
      <c r="F22" s="49" t="s">
        <v>58</v>
      </c>
      <c r="G22" s="40">
        <v>45022</v>
      </c>
      <c r="H22" s="74" t="s">
        <v>164</v>
      </c>
    </row>
    <row r="23" spans="1:8" s="1" customFormat="1" ht="70.8" customHeight="1" x14ac:dyDescent="0.3">
      <c r="A23" s="137">
        <f t="shared" si="1"/>
        <v>15</v>
      </c>
      <c r="B23" s="120" t="s">
        <v>111</v>
      </c>
      <c r="C23" s="109" t="s">
        <v>52</v>
      </c>
      <c r="D23" s="33" t="s">
        <v>135</v>
      </c>
      <c r="E23" s="40">
        <v>44286</v>
      </c>
      <c r="F23" s="49" t="s">
        <v>51</v>
      </c>
      <c r="G23" s="66" t="s">
        <v>37</v>
      </c>
      <c r="H23" s="74" t="s">
        <v>165</v>
      </c>
    </row>
    <row r="24" spans="1:8" s="6" customFormat="1" ht="70.8" customHeight="1" x14ac:dyDescent="0.3">
      <c r="A24" s="139"/>
      <c r="B24" s="122"/>
      <c r="C24" s="110"/>
      <c r="D24" s="33" t="s">
        <v>136</v>
      </c>
      <c r="E24" s="40">
        <v>44327</v>
      </c>
      <c r="F24" s="49" t="s">
        <v>89</v>
      </c>
      <c r="G24" s="66" t="s">
        <v>37</v>
      </c>
      <c r="H24" s="74" t="s">
        <v>166</v>
      </c>
    </row>
    <row r="25" spans="1:8" s="6" customFormat="1" ht="56.55" customHeight="1" x14ac:dyDescent="0.3">
      <c r="A25" s="137">
        <f>A23+1</f>
        <v>16</v>
      </c>
      <c r="B25" s="120" t="s">
        <v>117</v>
      </c>
      <c r="C25" s="109" t="s">
        <v>25</v>
      </c>
      <c r="D25" s="33" t="s">
        <v>201</v>
      </c>
      <c r="E25" s="40">
        <v>44447</v>
      </c>
      <c r="F25" s="49" t="s">
        <v>200</v>
      </c>
      <c r="G25" s="66" t="s">
        <v>37</v>
      </c>
      <c r="H25" s="81" t="s">
        <v>204</v>
      </c>
    </row>
    <row r="26" spans="1:8" s="1" customFormat="1" ht="70.8" customHeight="1" x14ac:dyDescent="0.3">
      <c r="A26" s="139"/>
      <c r="B26" s="122"/>
      <c r="C26" s="110"/>
      <c r="D26" s="33" t="s">
        <v>202</v>
      </c>
      <c r="E26" s="40">
        <v>44454</v>
      </c>
      <c r="F26" s="49" t="s">
        <v>203</v>
      </c>
      <c r="G26" s="66" t="s">
        <v>37</v>
      </c>
      <c r="H26" s="81" t="s">
        <v>205</v>
      </c>
    </row>
    <row r="27" spans="1:8" s="1" customFormat="1" ht="84.9" customHeight="1" x14ac:dyDescent="0.3">
      <c r="A27" s="18">
        <f>A25+1</f>
        <v>17</v>
      </c>
      <c r="B27" s="10" t="s">
        <v>116</v>
      </c>
      <c r="C27" s="59" t="s">
        <v>52</v>
      </c>
      <c r="D27" s="33" t="s">
        <v>137</v>
      </c>
      <c r="E27" s="40">
        <v>44272</v>
      </c>
      <c r="F27" s="49" t="s">
        <v>47</v>
      </c>
      <c r="G27" s="66" t="s">
        <v>37</v>
      </c>
      <c r="H27" s="75" t="s">
        <v>167</v>
      </c>
    </row>
    <row r="28" spans="1:8" s="1" customFormat="1" ht="127.8" customHeight="1" x14ac:dyDescent="0.3">
      <c r="A28" s="9">
        <f>A27+1</f>
        <v>18</v>
      </c>
      <c r="B28" s="10" t="s">
        <v>118</v>
      </c>
      <c r="C28" s="59" t="s">
        <v>54</v>
      </c>
      <c r="D28" s="33" t="s">
        <v>79</v>
      </c>
      <c r="E28" s="40">
        <v>44321</v>
      </c>
      <c r="F28" s="49" t="s">
        <v>80</v>
      </c>
      <c r="G28" s="40">
        <v>45782</v>
      </c>
      <c r="H28" s="74" t="s">
        <v>168</v>
      </c>
    </row>
    <row r="29" spans="1:8" s="1" customFormat="1" ht="84.9" customHeight="1" x14ac:dyDescent="0.3">
      <c r="A29" s="9">
        <f t="shared" ref="A29:A30" si="2">A28+1</f>
        <v>19</v>
      </c>
      <c r="B29" s="19" t="s">
        <v>117</v>
      </c>
      <c r="C29" s="60" t="s">
        <v>25</v>
      </c>
      <c r="D29" s="33" t="s">
        <v>138</v>
      </c>
      <c r="E29" s="40">
        <v>44292</v>
      </c>
      <c r="F29" s="49" t="s">
        <v>59</v>
      </c>
      <c r="G29" s="66" t="s">
        <v>37</v>
      </c>
      <c r="H29" s="74" t="s">
        <v>169</v>
      </c>
    </row>
    <row r="30" spans="1:8" s="4" customFormat="1" ht="70.8" customHeight="1" x14ac:dyDescent="0.3">
      <c r="A30" s="9">
        <f t="shared" si="2"/>
        <v>20</v>
      </c>
      <c r="B30" s="10" t="s">
        <v>119</v>
      </c>
      <c r="C30" s="59" t="s">
        <v>54</v>
      </c>
      <c r="D30" s="33" t="s">
        <v>60</v>
      </c>
      <c r="E30" s="44">
        <v>44284</v>
      </c>
      <c r="F30" s="52" t="s">
        <v>53</v>
      </c>
      <c r="G30" s="66" t="s">
        <v>37</v>
      </c>
      <c r="H30" s="74" t="s">
        <v>170</v>
      </c>
    </row>
    <row r="31" spans="1:8" s="4" customFormat="1" ht="56.55" customHeight="1" x14ac:dyDescent="0.3">
      <c r="A31" s="113">
        <f>A30+1</f>
        <v>21</v>
      </c>
      <c r="B31" s="120" t="s">
        <v>120</v>
      </c>
      <c r="C31" s="109" t="s">
        <v>25</v>
      </c>
      <c r="D31" s="111" t="s">
        <v>85</v>
      </c>
      <c r="E31" s="44">
        <v>44306</v>
      </c>
      <c r="F31" s="52" t="s">
        <v>65</v>
      </c>
      <c r="G31" s="43" t="s">
        <v>37</v>
      </c>
      <c r="H31" s="74" t="s">
        <v>171</v>
      </c>
    </row>
    <row r="32" spans="1:8" ht="125.4" customHeight="1" x14ac:dyDescent="0.3">
      <c r="A32" s="119"/>
      <c r="B32" s="121"/>
      <c r="C32" s="105"/>
      <c r="D32" s="107"/>
      <c r="E32" s="40">
        <v>44305</v>
      </c>
      <c r="F32" s="50" t="s">
        <v>70</v>
      </c>
      <c r="G32" s="43" t="s">
        <v>37</v>
      </c>
      <c r="H32" s="75" t="s">
        <v>172</v>
      </c>
    </row>
    <row r="33" spans="1:8" ht="56.55" customHeight="1" x14ac:dyDescent="0.3">
      <c r="A33" s="119"/>
      <c r="B33" s="121"/>
      <c r="C33" s="105"/>
      <c r="D33" s="107"/>
      <c r="E33" s="40">
        <v>44286</v>
      </c>
      <c r="F33" s="50" t="s">
        <v>66</v>
      </c>
      <c r="G33" s="43" t="s">
        <v>37</v>
      </c>
      <c r="H33" s="74" t="s">
        <v>173</v>
      </c>
    </row>
    <row r="34" spans="1:8" ht="70.8" customHeight="1" x14ac:dyDescent="0.3">
      <c r="A34" s="119"/>
      <c r="B34" s="122"/>
      <c r="C34" s="110"/>
      <c r="D34" s="112"/>
      <c r="E34" s="40">
        <v>44299</v>
      </c>
      <c r="F34" s="50" t="s">
        <v>67</v>
      </c>
      <c r="G34" s="43" t="s">
        <v>37</v>
      </c>
      <c r="H34" s="74" t="s">
        <v>174</v>
      </c>
    </row>
    <row r="35" spans="1:8" ht="112.8" customHeight="1" x14ac:dyDescent="0.3">
      <c r="A35" s="9">
        <f>A31+1</f>
        <v>22</v>
      </c>
      <c r="B35" s="10" t="s">
        <v>121</v>
      </c>
      <c r="C35" s="59" t="s">
        <v>28</v>
      </c>
      <c r="D35" s="33" t="s">
        <v>139</v>
      </c>
      <c r="E35" s="43">
        <v>44333</v>
      </c>
      <c r="F35" s="51" t="s">
        <v>84</v>
      </c>
      <c r="G35" s="66" t="s">
        <v>37</v>
      </c>
      <c r="H35" s="74" t="s">
        <v>175</v>
      </c>
    </row>
    <row r="36" spans="1:8" s="2" customFormat="1" ht="72.150000000000006" customHeight="1" x14ac:dyDescent="0.3">
      <c r="A36" s="20">
        <f>A35+1</f>
        <v>23</v>
      </c>
      <c r="B36" s="10" t="s">
        <v>122</v>
      </c>
      <c r="C36" s="59" t="s">
        <v>28</v>
      </c>
      <c r="D36" s="33" t="s">
        <v>140</v>
      </c>
      <c r="E36" s="40">
        <v>44328</v>
      </c>
      <c r="F36" s="33" t="s">
        <v>81</v>
      </c>
      <c r="G36" s="43" t="s">
        <v>37</v>
      </c>
      <c r="H36" s="74" t="s">
        <v>176</v>
      </c>
    </row>
    <row r="37" spans="1:8" s="2" customFormat="1" ht="72.150000000000006" customHeight="1" x14ac:dyDescent="0.3">
      <c r="A37" s="20">
        <f t="shared" ref="A37:A38" si="3">A36+1</f>
        <v>24</v>
      </c>
      <c r="B37" s="21" t="s">
        <v>123</v>
      </c>
      <c r="C37" s="60" t="s">
        <v>7</v>
      </c>
      <c r="D37" s="33" t="s">
        <v>63</v>
      </c>
      <c r="E37" s="40">
        <v>44299</v>
      </c>
      <c r="F37" s="33" t="s">
        <v>61</v>
      </c>
      <c r="G37" s="66" t="s">
        <v>37</v>
      </c>
      <c r="H37" s="74" t="s">
        <v>177</v>
      </c>
    </row>
    <row r="38" spans="1:8" s="2" customFormat="1" ht="72.150000000000006" customHeight="1" x14ac:dyDescent="0.3">
      <c r="A38" s="20">
        <f t="shared" si="3"/>
        <v>25</v>
      </c>
      <c r="B38" s="10" t="s">
        <v>124</v>
      </c>
      <c r="C38" s="59" t="s">
        <v>55</v>
      </c>
      <c r="D38" s="34" t="s">
        <v>141</v>
      </c>
      <c r="E38" s="40">
        <v>44257</v>
      </c>
      <c r="F38" s="33" t="s">
        <v>40</v>
      </c>
      <c r="G38" s="66" t="s">
        <v>37</v>
      </c>
      <c r="H38" s="74" t="s">
        <v>178</v>
      </c>
    </row>
    <row r="39" spans="1:8" s="2" customFormat="1" ht="72.150000000000006" customHeight="1" x14ac:dyDescent="0.3">
      <c r="A39" s="9">
        <f t="shared" ref="A39" si="4">A38+1</f>
        <v>26</v>
      </c>
      <c r="B39" s="10" t="s">
        <v>125</v>
      </c>
      <c r="C39" s="59" t="s">
        <v>38</v>
      </c>
      <c r="D39" s="32" t="s">
        <v>142</v>
      </c>
      <c r="E39" s="40">
        <v>44273</v>
      </c>
      <c r="F39" s="33" t="s">
        <v>48</v>
      </c>
      <c r="G39" s="66" t="s">
        <v>37</v>
      </c>
      <c r="H39" s="74" t="s">
        <v>179</v>
      </c>
    </row>
    <row r="40" spans="1:8" s="2" customFormat="1" ht="86.4" customHeight="1" x14ac:dyDescent="0.3">
      <c r="A40" s="9">
        <f>A39+1</f>
        <v>27</v>
      </c>
      <c r="B40" s="10" t="s">
        <v>126</v>
      </c>
      <c r="C40" s="59" t="s">
        <v>64</v>
      </c>
      <c r="D40" s="32" t="s">
        <v>143</v>
      </c>
      <c r="E40" s="40">
        <v>44302</v>
      </c>
      <c r="F40" s="33" t="s">
        <v>62</v>
      </c>
      <c r="G40" s="66" t="s">
        <v>37</v>
      </c>
      <c r="H40" s="75" t="s">
        <v>180</v>
      </c>
    </row>
    <row r="41" spans="1:8" s="2" customFormat="1" ht="72.150000000000006" customHeight="1" x14ac:dyDescent="0.3">
      <c r="A41" s="9">
        <f t="shared" ref="A41:A42" si="5">A40+1</f>
        <v>28</v>
      </c>
      <c r="B41" s="22" t="s">
        <v>127</v>
      </c>
      <c r="C41" s="59" t="s">
        <v>6</v>
      </c>
      <c r="D41" s="32" t="s">
        <v>142</v>
      </c>
      <c r="E41" s="40">
        <v>44264</v>
      </c>
      <c r="F41" s="33" t="s">
        <v>41</v>
      </c>
      <c r="G41" s="66" t="s">
        <v>37</v>
      </c>
      <c r="H41" s="74" t="s">
        <v>181</v>
      </c>
    </row>
    <row r="42" spans="1:8" s="2" customFormat="1" ht="70.8" customHeight="1" x14ac:dyDescent="0.3">
      <c r="A42" s="23">
        <f t="shared" si="5"/>
        <v>29</v>
      </c>
      <c r="B42" s="19" t="s">
        <v>15</v>
      </c>
      <c r="C42" s="60" t="s">
        <v>56</v>
      </c>
      <c r="D42" s="36" t="s">
        <v>144</v>
      </c>
      <c r="E42" s="40">
        <v>44270</v>
      </c>
      <c r="F42" s="33" t="s">
        <v>45</v>
      </c>
      <c r="G42" s="40">
        <v>45000</v>
      </c>
      <c r="H42" s="74" t="s">
        <v>182</v>
      </c>
    </row>
    <row r="43" spans="1:8" s="2" customFormat="1" ht="70.8" customHeight="1" x14ac:dyDescent="0.3">
      <c r="A43" s="9">
        <f>A42+1</f>
        <v>30</v>
      </c>
      <c r="B43" s="24" t="s">
        <v>128</v>
      </c>
      <c r="C43" s="59" t="s">
        <v>44</v>
      </c>
      <c r="D43" s="33" t="s">
        <v>68</v>
      </c>
      <c r="E43" s="40">
        <v>44299</v>
      </c>
      <c r="F43" s="33" t="s">
        <v>69</v>
      </c>
      <c r="G43" s="40">
        <v>45029</v>
      </c>
      <c r="H43" s="74" t="s">
        <v>183</v>
      </c>
    </row>
    <row r="44" spans="1:8" s="2" customFormat="1" ht="56.55" customHeight="1" x14ac:dyDescent="0.3">
      <c r="A44" s="113">
        <f>A43+1</f>
        <v>31</v>
      </c>
      <c r="B44" s="115" t="s">
        <v>22</v>
      </c>
      <c r="C44" s="117" t="s">
        <v>27</v>
      </c>
      <c r="D44" s="32" t="s">
        <v>145</v>
      </c>
      <c r="E44" s="131">
        <v>44263</v>
      </c>
      <c r="F44" s="111" t="s">
        <v>46</v>
      </c>
      <c r="G44" s="131">
        <v>44993</v>
      </c>
      <c r="H44" s="129" t="s">
        <v>184</v>
      </c>
    </row>
    <row r="45" spans="1:8" s="2" customFormat="1" ht="56.55" customHeight="1" x14ac:dyDescent="0.3">
      <c r="A45" s="114"/>
      <c r="B45" s="116"/>
      <c r="C45" s="118"/>
      <c r="D45" s="32" t="s">
        <v>146</v>
      </c>
      <c r="E45" s="132"/>
      <c r="F45" s="112"/>
      <c r="G45" s="132"/>
      <c r="H45" s="130"/>
    </row>
    <row r="46" spans="1:8" s="1" customFormat="1" ht="136.19999999999999" customHeight="1" x14ac:dyDescent="0.3">
      <c r="A46" s="23">
        <f>A44+1</f>
        <v>32</v>
      </c>
      <c r="B46" s="25" t="s">
        <v>16</v>
      </c>
      <c r="C46" s="62" t="s">
        <v>17</v>
      </c>
      <c r="D46" s="33" t="s">
        <v>147</v>
      </c>
      <c r="E46" s="41">
        <v>44312</v>
      </c>
      <c r="F46" s="53" t="s">
        <v>75</v>
      </c>
      <c r="G46" s="41">
        <v>45042</v>
      </c>
      <c r="H46" s="76" t="s">
        <v>185</v>
      </c>
    </row>
    <row r="47" spans="1:8" s="1" customFormat="1" ht="70.8" customHeight="1" x14ac:dyDescent="0.3">
      <c r="A47" s="23">
        <f>A46+1</f>
        <v>33</v>
      </c>
      <c r="B47" s="26" t="s">
        <v>18</v>
      </c>
      <c r="C47" s="59" t="s">
        <v>29</v>
      </c>
      <c r="D47" s="32" t="s">
        <v>148</v>
      </c>
      <c r="E47" s="44">
        <v>44280</v>
      </c>
      <c r="F47" s="33">
        <v>1113927835</v>
      </c>
      <c r="G47" s="44">
        <v>44645</v>
      </c>
      <c r="H47" s="74" t="s">
        <v>186</v>
      </c>
    </row>
    <row r="48" spans="1:8" s="1" customFormat="1" ht="240" customHeight="1" x14ac:dyDescent="0.3">
      <c r="A48" s="9">
        <f t="shared" ref="A48:A49" si="6">A47+1</f>
        <v>34</v>
      </c>
      <c r="B48" s="10" t="s">
        <v>19</v>
      </c>
      <c r="C48" s="59" t="s">
        <v>30</v>
      </c>
      <c r="D48" s="32" t="s">
        <v>149</v>
      </c>
      <c r="E48" s="44">
        <v>44274</v>
      </c>
      <c r="F48" s="33">
        <v>5002322399</v>
      </c>
      <c r="G48" s="44">
        <v>45004</v>
      </c>
      <c r="H48" s="74" t="s">
        <v>187</v>
      </c>
    </row>
    <row r="49" spans="1:13" s="1" customFormat="1" ht="28.2" customHeight="1" x14ac:dyDescent="0.3">
      <c r="A49" s="113">
        <f t="shared" si="6"/>
        <v>35</v>
      </c>
      <c r="B49" s="120" t="s">
        <v>20</v>
      </c>
      <c r="C49" s="117" t="s">
        <v>31</v>
      </c>
      <c r="D49" s="134" t="s">
        <v>150</v>
      </c>
      <c r="E49" s="126">
        <v>44268</v>
      </c>
      <c r="F49" s="123" t="s">
        <v>43</v>
      </c>
      <c r="G49" s="126">
        <v>44998</v>
      </c>
      <c r="H49" s="77" t="s">
        <v>188</v>
      </c>
    </row>
    <row r="50" spans="1:13" s="1" customFormat="1" ht="42.45" customHeight="1" x14ac:dyDescent="0.3">
      <c r="A50" s="119"/>
      <c r="B50" s="121"/>
      <c r="C50" s="133"/>
      <c r="D50" s="135"/>
      <c r="E50" s="127"/>
      <c r="F50" s="124"/>
      <c r="G50" s="127"/>
      <c r="H50" s="78" t="s">
        <v>189</v>
      </c>
    </row>
    <row r="51" spans="1:13" s="1" customFormat="1" ht="42.45" customHeight="1" x14ac:dyDescent="0.3">
      <c r="A51" s="119"/>
      <c r="B51" s="121"/>
      <c r="C51" s="133"/>
      <c r="D51" s="135"/>
      <c r="E51" s="127"/>
      <c r="F51" s="124"/>
      <c r="G51" s="127"/>
      <c r="H51" s="78" t="s">
        <v>190</v>
      </c>
    </row>
    <row r="52" spans="1:13" s="1" customFormat="1" ht="42.45" customHeight="1" x14ac:dyDescent="0.3">
      <c r="A52" s="119"/>
      <c r="B52" s="121"/>
      <c r="C52" s="133"/>
      <c r="D52" s="135"/>
      <c r="E52" s="127"/>
      <c r="F52" s="124"/>
      <c r="G52" s="127"/>
      <c r="H52" s="78" t="s">
        <v>191</v>
      </c>
    </row>
    <row r="53" spans="1:13" s="1" customFormat="1" ht="56.55" customHeight="1" x14ac:dyDescent="0.3">
      <c r="A53" s="119"/>
      <c r="B53" s="121"/>
      <c r="C53" s="133"/>
      <c r="D53" s="135"/>
      <c r="E53" s="127"/>
      <c r="F53" s="124"/>
      <c r="G53" s="127"/>
      <c r="H53" s="78" t="s">
        <v>192</v>
      </c>
    </row>
    <row r="54" spans="1:13" s="1" customFormat="1" ht="56.55" customHeight="1" x14ac:dyDescent="0.3">
      <c r="A54" s="114"/>
      <c r="B54" s="122"/>
      <c r="C54" s="118"/>
      <c r="D54" s="136"/>
      <c r="E54" s="128"/>
      <c r="F54" s="125"/>
      <c r="G54" s="128"/>
      <c r="H54" s="76" t="s">
        <v>103</v>
      </c>
    </row>
    <row r="55" spans="1:13" s="1" customFormat="1" ht="70.8" customHeight="1" x14ac:dyDescent="0.3">
      <c r="A55" s="85">
        <f>A49+1</f>
        <v>36</v>
      </c>
      <c r="B55" s="83" t="s">
        <v>21</v>
      </c>
      <c r="C55" s="86" t="s">
        <v>32</v>
      </c>
      <c r="D55" s="84" t="s">
        <v>151</v>
      </c>
      <c r="E55" s="89">
        <v>44277</v>
      </c>
      <c r="F55" s="82" t="s">
        <v>49</v>
      </c>
      <c r="G55" s="89">
        <v>44642</v>
      </c>
      <c r="H55" s="90" t="s">
        <v>193</v>
      </c>
    </row>
    <row r="56" spans="1:13" s="1" customFormat="1" ht="28.2" customHeight="1" x14ac:dyDescent="0.3">
      <c r="A56" s="152"/>
      <c r="B56" s="153" t="s">
        <v>76</v>
      </c>
      <c r="C56" s="153"/>
      <c r="D56" s="153"/>
      <c r="E56" s="153"/>
      <c r="F56" s="154"/>
      <c r="G56" s="155"/>
      <c r="H56" s="156"/>
    </row>
    <row r="57" spans="1:13" s="1" customFormat="1" ht="56.55" customHeight="1" x14ac:dyDescent="0.3">
      <c r="A57" s="157">
        <f>A55+1</f>
        <v>37</v>
      </c>
      <c r="B57" s="158" t="s">
        <v>129</v>
      </c>
      <c r="C57" s="159" t="s">
        <v>23</v>
      </c>
      <c r="D57" s="31" t="s">
        <v>95</v>
      </c>
      <c r="E57" s="160">
        <v>44390</v>
      </c>
      <c r="F57" s="31" t="s">
        <v>97</v>
      </c>
      <c r="G57" s="65" t="s">
        <v>37</v>
      </c>
      <c r="H57" s="161" t="s">
        <v>194</v>
      </c>
    </row>
    <row r="58" spans="1:13" s="1" customFormat="1" ht="56.55" customHeight="1" x14ac:dyDescent="0.3">
      <c r="A58" s="114"/>
      <c r="B58" s="122"/>
      <c r="C58" s="110"/>
      <c r="D58" s="33" t="s">
        <v>96</v>
      </c>
      <c r="E58" s="40">
        <v>44390</v>
      </c>
      <c r="F58" s="33" t="s">
        <v>98</v>
      </c>
      <c r="G58" s="66" t="s">
        <v>37</v>
      </c>
      <c r="H58" s="108"/>
    </row>
    <row r="59" spans="1:13" s="1" customFormat="1" ht="56.55" customHeight="1" x14ac:dyDescent="0.3">
      <c r="A59" s="113">
        <f>A57+1</f>
        <v>38</v>
      </c>
      <c r="B59" s="120" t="s">
        <v>110</v>
      </c>
      <c r="C59" s="109" t="s">
        <v>52</v>
      </c>
      <c r="D59" s="33" t="s">
        <v>57</v>
      </c>
      <c r="E59" s="40">
        <v>44265</v>
      </c>
      <c r="F59" s="33" t="s">
        <v>92</v>
      </c>
      <c r="G59" s="66" t="s">
        <v>37</v>
      </c>
      <c r="H59" s="88" t="s">
        <v>195</v>
      </c>
    </row>
    <row r="60" spans="1:13" s="6" customFormat="1" ht="56.55" customHeight="1" x14ac:dyDescent="0.3">
      <c r="A60" s="119"/>
      <c r="B60" s="121"/>
      <c r="C60" s="105"/>
      <c r="D60" s="33" t="s">
        <v>87</v>
      </c>
      <c r="E60" s="40">
        <v>44335</v>
      </c>
      <c r="F60" s="49" t="s">
        <v>88</v>
      </c>
      <c r="G60" s="66" t="s">
        <v>37</v>
      </c>
      <c r="H60" s="88" t="s">
        <v>196</v>
      </c>
    </row>
    <row r="61" spans="1:13" s="1" customFormat="1" ht="56.55" customHeight="1" x14ac:dyDescent="0.3">
      <c r="A61" s="114"/>
      <c r="B61" s="122"/>
      <c r="C61" s="110"/>
      <c r="D61" s="33" t="s">
        <v>71</v>
      </c>
      <c r="E61" s="42">
        <v>44369</v>
      </c>
      <c r="F61" s="50" t="s">
        <v>98</v>
      </c>
      <c r="G61" s="66" t="s">
        <v>37</v>
      </c>
      <c r="H61" s="88" t="s">
        <v>197</v>
      </c>
    </row>
    <row r="62" spans="1:13" s="1" customFormat="1" ht="70.8" customHeight="1" x14ac:dyDescent="0.3">
      <c r="A62" s="9">
        <f>A59+1</f>
        <v>39</v>
      </c>
      <c r="B62" s="28" t="s">
        <v>109</v>
      </c>
      <c r="C62" s="59" t="s">
        <v>26</v>
      </c>
      <c r="D62" s="33" t="s">
        <v>94</v>
      </c>
      <c r="E62" s="42">
        <v>44363</v>
      </c>
      <c r="F62" s="54" t="s">
        <v>93</v>
      </c>
      <c r="G62" s="42">
        <v>46194</v>
      </c>
      <c r="H62" s="88" t="s">
        <v>198</v>
      </c>
    </row>
    <row r="63" spans="1:13" s="1" customFormat="1" ht="70.8" customHeight="1" thickBot="1" x14ac:dyDescent="0.35">
      <c r="A63" s="27">
        <f t="shared" ref="A63" si="7">A62+1</f>
        <v>40</v>
      </c>
      <c r="B63" s="29" t="s">
        <v>86</v>
      </c>
      <c r="C63" s="63" t="s">
        <v>78</v>
      </c>
      <c r="D63" s="162" t="s">
        <v>214</v>
      </c>
      <c r="E63" s="45" t="s">
        <v>213</v>
      </c>
      <c r="F63" s="55"/>
      <c r="G63" s="67" t="s">
        <v>37</v>
      </c>
      <c r="H63" s="79" t="s">
        <v>212</v>
      </c>
    </row>
    <row r="64" spans="1:13" ht="56.55" customHeight="1" x14ac:dyDescent="0.4">
      <c r="I64" s="91"/>
      <c r="J64" s="92"/>
      <c r="K64" s="93"/>
      <c r="L64" s="94"/>
      <c r="M64" s="95"/>
    </row>
    <row r="65" spans="9:13" ht="56.55" customHeight="1" x14ac:dyDescent="0.4">
      <c r="I65" s="91"/>
      <c r="J65" s="92"/>
      <c r="K65" s="93"/>
      <c r="L65" s="94"/>
      <c r="M65" s="95"/>
    </row>
    <row r="66" spans="9:13" ht="56.55" customHeight="1" x14ac:dyDescent="0.4">
      <c r="I66" s="96"/>
      <c r="J66" s="92"/>
      <c r="K66" s="97"/>
      <c r="L66" s="94"/>
      <c r="M66" s="95"/>
    </row>
  </sheetData>
  <autoFilter ref="A3:H63" xr:uid="{4B11DA5E-FCFF-4B95-9C10-040FD8C4855C}"/>
  <mergeCells count="44">
    <mergeCell ref="F15:F16"/>
    <mergeCell ref="G15:G16"/>
    <mergeCell ref="D15:D16"/>
    <mergeCell ref="C15:C16"/>
    <mergeCell ref="A23:A24"/>
    <mergeCell ref="B23:B24"/>
    <mergeCell ref="C23:C24"/>
    <mergeCell ref="B15:B16"/>
    <mergeCell ref="A15:A16"/>
    <mergeCell ref="D49:D54"/>
    <mergeCell ref="A57:A58"/>
    <mergeCell ref="B57:B58"/>
    <mergeCell ref="C57:C58"/>
    <mergeCell ref="E15:E16"/>
    <mergeCell ref="A19:A20"/>
    <mergeCell ref="A25:A26"/>
    <mergeCell ref="B25:B26"/>
    <mergeCell ref="C25:C26"/>
    <mergeCell ref="A59:A61"/>
    <mergeCell ref="B59:B61"/>
    <mergeCell ref="C59:C61"/>
    <mergeCell ref="A49:A54"/>
    <mergeCell ref="B49:B54"/>
    <mergeCell ref="C49:C54"/>
    <mergeCell ref="H57:H58"/>
    <mergeCell ref="C31:C34"/>
    <mergeCell ref="D31:D34"/>
    <mergeCell ref="A44:A45"/>
    <mergeCell ref="B44:B45"/>
    <mergeCell ref="C44:C45"/>
    <mergeCell ref="A31:A34"/>
    <mergeCell ref="B31:B34"/>
    <mergeCell ref="F49:F54"/>
    <mergeCell ref="G49:G54"/>
    <mergeCell ref="E49:E54"/>
    <mergeCell ref="H44:H45"/>
    <mergeCell ref="F44:F45"/>
    <mergeCell ref="G44:G45"/>
    <mergeCell ref="E44:E45"/>
    <mergeCell ref="B56:E56"/>
    <mergeCell ref="A4:A6"/>
    <mergeCell ref="B4:B6"/>
    <mergeCell ref="C4:C6"/>
    <mergeCell ref="D4:D6"/>
  </mergeCells>
  <printOptions horizontalCentered="1"/>
  <pageMargins left="0.98425196850393704" right="0" top="0" bottom="0" header="0.31496062992125984" footer="0.31496062992125984"/>
  <pageSetup paperSize="8" scale="35"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DOSS</vt:lpstr>
      <vt:lpstr>DOSS!Oblast_tisku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Tomáš Kolář</dc:creator>
  <cp:keywords/>
  <dc:description/>
  <cp:lastModifiedBy>Radim Kačmařík</cp:lastModifiedBy>
  <cp:lastPrinted>2021-12-03T10:40:27Z</cp:lastPrinted>
  <dcterms:created xsi:type="dcterms:W3CDTF">2019-07-19T06:30:50Z</dcterms:created>
  <dcterms:modified xsi:type="dcterms:W3CDTF">2021-12-03T10:40:49Z</dcterms:modified>
  <cp:category/>
  <cp:contentStatus/>
</cp:coreProperties>
</file>